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 codeName="ThisWorkbook" defaultThemeVersion="124226"/>
  <xr:revisionPtr xr6:coauthVersionLast="47" xr6:coauthVersionMax="47" documentId="8_{696D78F6-759E-4185-AD40-E04CA17D5181}" revIDLastSave="0" xr10:uidLastSave="{00000000-0000-0000-0000-000000000000}"/>
  <bookViews>
    <workbookView xr2:uid="{00000000-000D-0000-FFFF-FFFF00000000}" windowHeight="10440" windowWidth="19300" xWindow="-50" yWindow="-50"/>
  </bookViews>
  <sheets>
    <sheet r:id="rId1" name="総括表（例）" sheetId="7"/>
    <sheet r:id="rId2" name="点検表（例）" sheetId="6"/>
  </sheets>
  <definedNames>
    <definedName localSheetId="0" name="_xlnm.Print_Area">'総括表（例）'!$A$1:$Q$55</definedName>
    <definedName localSheetId="1" name="_xlnm.Print_Area">'点検表（例）'!$A$1:$BK$42</definedName>
    <definedName localSheetId="0" name="_xlnm.Print_Titles">'総括表（例）'!$1:$6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7" i="7" l="1" a="1"/>
  <c r="V7" i="7" s="1"/>
  <c r="W7" i="7" a="1"/>
  <c r="W7" i="7" s="1"/>
  <c r="X7" i="7" a="1"/>
  <c r="X7" i="7" s="1"/>
  <c r="Y7" i="7" a="1"/>
  <c r="Y7" i="7" s="1"/>
  <c r="V8" i="7" a="1"/>
  <c r="V8" i="7" s="1"/>
  <c r="W8" i="7" a="1"/>
  <c r="W8" i="7" s="1"/>
  <c r="X8" i="7" a="1"/>
  <c r="X8" i="7" s="1"/>
  <c r="Y8" i="7" a="1"/>
  <c r="Y8" i="7" s="1"/>
  <c r="V9" i="7" a="1"/>
  <c r="V9" i="7" s="1"/>
  <c r="W9" i="7" a="1"/>
  <c r="W9" i="7" s="1"/>
  <c r="X9" i="7" a="1"/>
  <c r="X9" i="7" s="1"/>
  <c r="Y9" i="7" a="1"/>
  <c r="Y9" i="7" s="1"/>
  <c r="V10" i="7" a="1"/>
  <c r="V10" i="7" s="1"/>
  <c r="W10" i="7" a="1"/>
  <c r="W10" i="7" s="1"/>
  <c r="X10" i="7" a="1"/>
  <c r="X10" i="7" s="1"/>
  <c r="Y10" i="7" a="1"/>
  <c r="Y10" i="7" s="1"/>
  <c r="V11" i="7" a="1"/>
  <c r="V11" i="7" s="1"/>
  <c r="W11" i="7" a="1"/>
  <c r="W11" i="7" s="1"/>
  <c r="X11" i="7" a="1"/>
  <c r="X11" i="7" s="1"/>
  <c r="Y11" i="7" a="1"/>
  <c r="Y11" i="7" s="1"/>
  <c r="V12" i="7" a="1"/>
  <c r="V12" i="7" s="1"/>
  <c r="W12" i="7" a="1"/>
  <c r="W12" i="7" s="1"/>
  <c r="X12" i="7" a="1"/>
  <c r="X12" i="7" s="1"/>
  <c r="Y12" i="7" a="1"/>
  <c r="Y12" i="7" s="1"/>
  <c r="V13" i="7" a="1"/>
  <c r="V13" i="7" s="1"/>
  <c r="W13" i="7" a="1"/>
  <c r="W13" i="7" s="1"/>
  <c r="X13" i="7" a="1"/>
  <c r="X13" i="7" s="1"/>
  <c r="Y13" i="7" a="1"/>
  <c r="Y13" i="7" s="1"/>
  <c r="V14" i="7"/>
  <c r="W14" i="7" a="1"/>
  <c r="W14" i="7"/>
  <c r="X14" i="7" a="1"/>
  <c r="X14" i="7"/>
  <c r="Y14" i="7" a="1"/>
  <c r="Y14" i="7"/>
  <c r="V15" i="7" a="1"/>
  <c r="V15" i="7"/>
  <c r="W15" i="7" a="1"/>
  <c r="W15" i="7"/>
  <c r="X15" i="7" a="1"/>
  <c r="X15" i="7"/>
  <c r="Y15" i="7" a="1"/>
  <c r="Y15" i="7"/>
  <c r="L1" i="6"/>
  <c r="U1" i="6" s="1"/>
  <c r="AD1" i="6" s="1"/>
  <c r="AM1" i="6" s="1"/>
  <c r="AV1" i="6" s="1"/>
  <c r="BE1" i="6" s="1"/>
  <c r="C2" i="6"/>
  <c r="L2" i="6"/>
  <c r="U2" i="6"/>
  <c r="AD2" i="6"/>
  <c r="AM2" i="6"/>
  <c r="AV2" i="6"/>
  <c r="BE2" i="6"/>
  <c r="C3" i="6"/>
  <c r="F3" i="6"/>
  <c r="L3" i="6"/>
  <c r="O3" i="6"/>
  <c r="U3" i="6"/>
  <c r="X3" i="6"/>
  <c r="AD3" i="6"/>
  <c r="AG3" i="6"/>
  <c r="AM3" i="6"/>
  <c r="AP3" i="6"/>
  <c r="AV3" i="6"/>
  <c r="AY3" i="6"/>
  <c r="BE3" i="6"/>
  <c r="BH3" i="6"/>
  <c r="C5" i="6"/>
  <c r="L5" i="6" s="1"/>
  <c r="U5" i="6" s="1"/>
  <c r="AD5" i="6" s="1"/>
  <c r="AM5" i="6" s="1"/>
  <c r="AV5" i="6" s="1"/>
  <c r="BE5" i="6" s="1"/>
  <c r="O5" i="6"/>
  <c r="X5" i="6"/>
  <c r="AG5" i="6" s="1"/>
  <c r="AP5" i="6" s="1"/>
  <c r="AY5" i="6" s="1"/>
  <c r="BH5" i="6" s="1"/>
  <c r="Q5" i="6"/>
  <c r="Z5" i="6"/>
  <c r="AI5" i="6" s="1"/>
  <c r="AR5" i="6" s="1"/>
  <c r="BA5" i="6" s="1"/>
  <c r="BJ5" i="6" s="1"/>
</calcChain>
</file>

<file path=xl/sharedStrings.xml><?xml version="1.0" encoding="utf-8"?>
<sst xmlns="http://schemas.openxmlformats.org/spreadsheetml/2006/main" count="1031" uniqueCount="153">
  <si>
    <t>公園番号</t>
    <rPh sb="0" eb="2">
      <t>コウエン</t>
    </rPh>
    <rPh sb="2" eb="4">
      <t>バンゴウ</t>
    </rPh>
    <phoneticPr fontId="1"/>
  </si>
  <si>
    <t>公園名</t>
    <rPh sb="0" eb="1">
      <t>コウ</t>
    </rPh>
    <rPh sb="1" eb="2">
      <t>エン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</si>
  <si>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</si>
  <si>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点検日</t>
    <rPh sb="0" eb="1">
      <t>テン</t>
    </rPh>
    <rPh sb="1" eb="2">
      <t>ケン</t>
    </rPh>
    <rPh sb="2" eb="3">
      <t>ビ</t>
    </rPh>
    <phoneticPr fontId="1"/>
  </si>
  <si>
    <t>判定基準</t>
    <rPh sb="0" eb="2">
      <t>ハンテイ</t>
    </rPh>
    <rPh sb="2" eb="4">
      <t>キジュン</t>
    </rPh>
    <phoneticPr fontId="1"/>
  </si>
  <si>
    <t>異常なし</t>
    <rPh sb="0" eb="2">
      <t>イジョウ</t>
    </rPh>
    <phoneticPr fontId="1"/>
  </si>
  <si>
    <t>随時補修</t>
    <rPh sb="0" eb="2">
      <t>ズイジ</t>
    </rPh>
    <rPh sb="2" eb="4">
      <t>ホシュウ</t>
    </rPh>
    <phoneticPr fontId="1"/>
  </si>
  <si>
    <t>至急補修</t>
    <rPh sb="0" eb="2">
      <t>シキュウ</t>
    </rPh>
    <rPh sb="2" eb="4">
      <t>ホシュウ</t>
    </rPh>
    <phoneticPr fontId="1"/>
  </si>
  <si>
    <t>使用禁止</t>
    <rPh sb="0" eb="2">
      <t>シヨウ</t>
    </rPh>
    <rPh sb="2" eb="4">
      <t>キンシ</t>
    </rPh>
    <phoneticPr fontId="1"/>
  </si>
  <si>
    <t>番号</t>
    <rPh sb="0" eb="2">
      <t>バンゴウ</t>
    </rPh>
    <phoneticPr fontId="1"/>
  </si>
  <si>
    <t>数量</t>
    <rPh sb="0" eb="2">
      <t>スウリョウ</t>
    </rPh>
    <phoneticPr fontId="1"/>
  </si>
  <si>
    <t>判　定</t>
    <rPh sb="0" eb="1">
      <t>ハン</t>
    </rPh>
    <rPh sb="2" eb="3">
      <t>サダム</t>
    </rPh>
    <phoneticPr fontId="1"/>
  </si>
  <si>
    <t>特記事項</t>
    <rPh sb="0" eb="2">
      <t>トッキ</t>
    </rPh>
    <rPh sb="2" eb="4">
      <t>ジコウ</t>
    </rPh>
    <phoneticPr fontId="1"/>
  </si>
  <si>
    <t>総合</t>
    <rPh sb="0" eb="2">
      <t>ソウゴウ</t>
    </rPh>
    <phoneticPr fontId="1"/>
  </si>
  <si>
    <t>劣化</t>
    <rPh sb="0" eb="2">
      <t>レッカ</t>
    </rPh>
    <phoneticPr fontId="1"/>
  </si>
  <si>
    <t>塗装</t>
    <rPh sb="0" eb="1">
      <t>ト</t>
    </rPh>
    <rPh sb="1" eb="2">
      <t>ソウ</t>
    </rPh>
    <phoneticPr fontId="1"/>
  </si>
  <si>
    <t>公園名</t>
    <rPh sb="0" eb="2">
      <t>コウエン</t>
    </rPh>
    <rPh sb="2" eb="3">
      <t>メイ</t>
    </rPh>
    <phoneticPr fontId="1"/>
  </si>
  <si>
    <t>施設名称</t>
    <rPh sb="0" eb="2">
      <t>シセツ</t>
    </rPh>
    <rPh sb="2" eb="4">
      <t>メイショウ</t>
    </rPh>
    <phoneticPr fontId="1"/>
  </si>
  <si>
    <t>主材質</t>
    <rPh sb="0" eb="1">
      <t>シュ</t>
    </rPh>
    <rPh sb="1" eb="3">
      <t>ザイシツ</t>
    </rPh>
    <phoneticPr fontId="1"/>
  </si>
  <si>
    <t>金属　　・　木質　・　樹脂　・　他</t>
    <rPh sb="0" eb="2">
      <t>キンゾク</t>
    </rPh>
    <rPh sb="6" eb="7">
      <t>モク</t>
    </rPh>
    <rPh sb="7" eb="8">
      <t>シツ</t>
    </rPh>
    <rPh sb="11" eb="13">
      <t>ジュシ</t>
    </rPh>
    <rPh sb="16" eb="17">
      <t>ホカ</t>
    </rPh>
    <phoneticPr fontId="1"/>
  </si>
  <si>
    <t>点検日</t>
    <rPh sb="0" eb="2">
      <t>テンケン</t>
    </rPh>
    <rPh sb="2" eb="3">
      <t>ヒ</t>
    </rPh>
    <phoneticPr fontId="1"/>
  </si>
  <si>
    <t>点検項目</t>
    <rPh sb="0" eb="2">
      <t>テンケン</t>
    </rPh>
    <rPh sb="2" eb="4">
      <t>コウモク</t>
    </rPh>
    <phoneticPr fontId="1"/>
  </si>
  <si>
    <t>点検方法</t>
    <rPh sb="0" eb="2">
      <t>テンケン</t>
    </rPh>
    <rPh sb="2" eb="4">
      <t>ホウホウ</t>
    </rPh>
    <phoneticPr fontId="1"/>
  </si>
  <si>
    <t>チェック欄</t>
    <rPh sb="4" eb="5">
      <t>ラン</t>
    </rPh>
    <phoneticPr fontId="1"/>
  </si>
  <si>
    <t>備　　　　　　　　　　　考</t>
    <rPh sb="0" eb="1">
      <t>ソナエ</t>
    </rPh>
    <rPh sb="12" eb="13">
      <t>コウ</t>
    </rPh>
    <phoneticPr fontId="1"/>
  </si>
  <si>
    <t>安全領域</t>
    <rPh sb="0" eb="2">
      <t>アンゼン</t>
    </rPh>
    <rPh sb="2" eb="4">
      <t>リョウイキ</t>
    </rPh>
    <phoneticPr fontId="1"/>
  </si>
  <si>
    <t>全方向</t>
    <rPh sb="0" eb="1">
      <t>ゼン</t>
    </rPh>
    <rPh sb="1" eb="3">
      <t>ホウコウ</t>
    </rPh>
    <phoneticPr fontId="1"/>
  </si>
  <si>
    <t>メジャー</t>
    <phoneticPr fontId="1"/>
  </si>
  <si>
    <t>上部空間</t>
    <rPh sb="0" eb="2">
      <t>ジョウブ</t>
    </rPh>
    <rPh sb="2" eb="4">
      <t>クウカン</t>
    </rPh>
    <phoneticPr fontId="1"/>
  </si>
  <si>
    <t>コンクリート・アスファルトなどの固い接地面でない</t>
    <rPh sb="16" eb="17">
      <t>カタ</t>
    </rPh>
    <rPh sb="18" eb="20">
      <t>セッチ</t>
    </rPh>
    <rPh sb="20" eb="21">
      <t>メン</t>
    </rPh>
    <phoneticPr fontId="1"/>
  </si>
  <si>
    <t>目視</t>
    <rPh sb="0" eb="2">
      <t>モクシ</t>
    </rPh>
    <phoneticPr fontId="1"/>
  </si>
  <si>
    <t>くぼみ、石ころなどの障害物が無いこと</t>
    <rPh sb="4" eb="5">
      <t>イシ</t>
    </rPh>
    <rPh sb="10" eb="13">
      <t>ショウガイブツ</t>
    </rPh>
    <rPh sb="14" eb="15">
      <t>ナ</t>
    </rPh>
    <phoneticPr fontId="1"/>
  </si>
  <si>
    <t>劣化・構造部材</t>
    <rPh sb="0" eb="2">
      <t>レッカ</t>
    </rPh>
    <rPh sb="3" eb="5">
      <t>コウゾウ</t>
    </rPh>
    <rPh sb="5" eb="7">
      <t>ブザイ</t>
    </rPh>
    <phoneticPr fontId="1"/>
  </si>
  <si>
    <t>各部材</t>
    <rPh sb="0" eb="2">
      <t>カクブ</t>
    </rPh>
    <rPh sb="2" eb="3">
      <t>ザイ</t>
    </rPh>
    <phoneticPr fontId="1"/>
  </si>
  <si>
    <t>身体に触れる部分に鋭利な状態等はないか</t>
  </si>
  <si>
    <t>目視・蝕診</t>
    <rPh sb="0" eb="2">
      <t>モクシ</t>
    </rPh>
    <rPh sb="3" eb="4">
      <t>ショク</t>
    </rPh>
    <rPh sb="4" eb="5">
      <t>ミ</t>
    </rPh>
    <phoneticPr fontId="1"/>
  </si>
  <si>
    <t>腐食がないか</t>
    <rPh sb="0" eb="2">
      <t>フショク</t>
    </rPh>
    <phoneticPr fontId="1"/>
  </si>
  <si>
    <t>目視・打診</t>
    <rPh sb="0" eb="2">
      <t>モクシ</t>
    </rPh>
    <rPh sb="3" eb="4">
      <t>ウ</t>
    </rPh>
    <rPh sb="4" eb="5">
      <t>ミ</t>
    </rPh>
    <phoneticPr fontId="1"/>
  </si>
  <si>
    <t>ぐらつきはないか</t>
  </si>
  <si>
    <t>蝕診</t>
    <rPh sb="0" eb="1">
      <t>ショク</t>
    </rPh>
    <rPh sb="1" eb="2">
      <t>ミ</t>
    </rPh>
    <phoneticPr fontId="1"/>
  </si>
  <si>
    <t>基礎部</t>
    <rPh sb="0" eb="2">
      <t>キソ</t>
    </rPh>
    <rPh sb="2" eb="3">
      <t>ブ</t>
    </rPh>
    <phoneticPr fontId="1"/>
  </si>
  <si>
    <t>設置面へ基礎が露出していないか</t>
  </si>
  <si>
    <t>着地面・周辺</t>
    <rPh sb="0" eb="2">
      <t>チャクチ</t>
    </rPh>
    <rPh sb="2" eb="3">
      <t>メン</t>
    </rPh>
    <rPh sb="4" eb="6">
      <t>シュウヘン</t>
    </rPh>
    <phoneticPr fontId="1"/>
  </si>
  <si>
    <t>着地面や遊具周辺に大きな凹凸や石などはないか</t>
  </si>
  <si>
    <t>接合部
継手金具</t>
    <rPh sb="0" eb="2">
      <t>セツゴウ</t>
    </rPh>
    <rPh sb="2" eb="3">
      <t>ブ</t>
    </rPh>
    <rPh sb="4" eb="5">
      <t>ツ</t>
    </rPh>
    <rPh sb="5" eb="6">
      <t>テ</t>
    </rPh>
    <rPh sb="6" eb="8">
      <t>カナグ</t>
    </rPh>
    <phoneticPr fontId="1"/>
  </si>
  <si>
    <t>ボルトの緩みや欠落はないか</t>
  </si>
  <si>
    <t>蝕診・打診</t>
    <rPh sb="0" eb="1">
      <t>ショク</t>
    </rPh>
    <rPh sb="1" eb="2">
      <t>ミ</t>
    </rPh>
    <rPh sb="3" eb="4">
      <t>ウ</t>
    </rPh>
    <rPh sb="4" eb="5">
      <t>ミ</t>
    </rPh>
    <phoneticPr fontId="1"/>
  </si>
  <si>
    <t>破損・割れはないか</t>
    <rPh sb="3" eb="4">
      <t>ワ</t>
    </rPh>
    <phoneticPr fontId="1"/>
  </si>
  <si>
    <t>目視・蝕診</t>
    <rPh sb="0" eb="1">
      <t>モク</t>
    </rPh>
    <rPh sb="1" eb="2">
      <t>ミ</t>
    </rPh>
    <rPh sb="3" eb="4">
      <t>ショク</t>
    </rPh>
    <rPh sb="4" eb="5">
      <t>ミ</t>
    </rPh>
    <phoneticPr fontId="1"/>
  </si>
  <si>
    <t>溶接部分の劣化はないか</t>
  </si>
  <si>
    <t>塗装・メッキ</t>
    <rPh sb="0" eb="1">
      <t>ト</t>
    </rPh>
    <rPh sb="1" eb="2">
      <t>ソウ</t>
    </rPh>
    <phoneticPr fontId="1"/>
  </si>
  <si>
    <t>著しい塗装剥離や退色、錆びの発生等はないか</t>
  </si>
  <si>
    <t>汚れ・異物</t>
    <rPh sb="0" eb="1">
      <t>ヨゴ</t>
    </rPh>
    <rPh sb="3" eb="5">
      <t>イブツ</t>
    </rPh>
    <phoneticPr fontId="1"/>
  </si>
  <si>
    <t>著しい汚れや落書き、異物等はないか</t>
  </si>
  <si>
    <t>劣化・消耗部材</t>
    <rPh sb="0" eb="2">
      <t>レッカ</t>
    </rPh>
    <rPh sb="3" eb="5">
      <t>ショウモウ</t>
    </rPh>
    <rPh sb="5" eb="7">
      <t>ブザイ</t>
    </rPh>
    <phoneticPr fontId="1"/>
  </si>
  <si>
    <t>着座部</t>
    <rPh sb="0" eb="2">
      <t>チャクザ</t>
    </rPh>
    <rPh sb="2" eb="3">
      <t>ブ</t>
    </rPh>
    <phoneticPr fontId="1"/>
  </si>
  <si>
    <t>破損や変形はないか</t>
  </si>
  <si>
    <t>着座側金具は磨耗していないか</t>
  </si>
  <si>
    <t>各部材
　ロープ
　ワイヤー
　チェーン</t>
    <rPh sb="0" eb="1">
      <t>カク</t>
    </rPh>
    <rPh sb="1" eb="2">
      <t>ブ</t>
    </rPh>
    <rPh sb="2" eb="3">
      <t>ザイ</t>
    </rPh>
    <phoneticPr fontId="1"/>
  </si>
  <si>
    <t>特記事項（利用時の状況、人気度等）</t>
    <rPh sb="0" eb="2">
      <t>トッキ</t>
    </rPh>
    <rPh sb="2" eb="4">
      <t>ジコウ</t>
    </rPh>
    <rPh sb="5" eb="7">
      <t>リヨウ</t>
    </rPh>
    <rPh sb="7" eb="8">
      <t>ジ</t>
    </rPh>
    <rPh sb="9" eb="11">
      <t>ジョウキョウ</t>
    </rPh>
    <rPh sb="12" eb="14">
      <t>ニンキ</t>
    </rPh>
    <rPh sb="14" eb="15">
      <t>ド</t>
    </rPh>
    <rPh sb="15" eb="16">
      <t>トウ</t>
    </rPh>
    <phoneticPr fontId="1"/>
  </si>
  <si>
    <t>/</t>
    <phoneticPr fontId="1"/>
  </si>
  <si>
    <t>亀裂、劣化はないか</t>
    <phoneticPr fontId="1"/>
  </si>
  <si>
    <t>安全領域確保</t>
    <rPh sb="0" eb="2">
      <t>アンゼン</t>
    </rPh>
    <rPh sb="2" eb="4">
      <t>リョウイキ</t>
    </rPh>
    <rPh sb="4" eb="6">
      <t>カクホ</t>
    </rPh>
    <phoneticPr fontId="1"/>
  </si>
  <si>
    <t>済み</t>
    <rPh sb="0" eb="1">
      <t>ス</t>
    </rPh>
    <phoneticPr fontId="1"/>
  </si>
  <si>
    <t>未処理</t>
    <rPh sb="0" eb="3">
      <t>ミショリ</t>
    </rPh>
    <phoneticPr fontId="1"/>
  </si>
  <si>
    <t>( 気づいた点を具体的に記入する )</t>
    <rPh sb="2" eb="3">
      <t>キ</t>
    </rPh>
    <rPh sb="6" eb="7">
      <t>テン</t>
    </rPh>
    <rPh sb="8" eb="11">
      <t>グタイテキ</t>
    </rPh>
    <rPh sb="12" eb="14">
      <t>キニュウ</t>
    </rPh>
    <phoneticPr fontId="1"/>
  </si>
  <si>
    <t>各部材
　(  鉄 )</t>
    <rPh sb="0" eb="1">
      <t>カク</t>
    </rPh>
    <rPh sb="1" eb="2">
      <t>ブ</t>
    </rPh>
    <rPh sb="2" eb="3">
      <t>ザイ</t>
    </rPh>
    <rPh sb="8" eb="9">
      <t>テツ</t>
    </rPh>
    <phoneticPr fontId="1"/>
  </si>
  <si>
    <t>各部材
　( 木 )</t>
    <rPh sb="0" eb="1">
      <t>カク</t>
    </rPh>
    <rPh sb="1" eb="2">
      <t>ブ</t>
    </rPh>
    <rPh sb="2" eb="3">
      <t>ザイ</t>
    </rPh>
    <rPh sb="7" eb="8">
      <t>モク</t>
    </rPh>
    <phoneticPr fontId="1"/>
  </si>
  <si>
    <t>区分</t>
    <rPh sb="0" eb="2">
      <t>クブン</t>
    </rPh>
    <phoneticPr fontId="1"/>
  </si>
  <si>
    <t>遊戯</t>
    <rPh sb="0" eb="2">
      <t>ユウギ</t>
    </rPh>
    <phoneticPr fontId="1"/>
  </si>
  <si>
    <t>便益</t>
    <rPh sb="0" eb="2">
      <t>ベンエキ</t>
    </rPh>
    <phoneticPr fontId="1"/>
  </si>
  <si>
    <t>管理</t>
    <rPh sb="0" eb="2">
      <t>カンリ</t>
    </rPh>
    <phoneticPr fontId="1"/>
  </si>
  <si>
    <t>修景</t>
    <rPh sb="0" eb="1">
      <t>シュウ</t>
    </rPh>
    <rPh sb="1" eb="2">
      <t>ケイ</t>
    </rPh>
    <phoneticPr fontId="1"/>
  </si>
  <si>
    <t>運動</t>
    <rPh sb="0" eb="2">
      <t>ウンドウ</t>
    </rPh>
    <phoneticPr fontId="1"/>
  </si>
  <si>
    <t>教養</t>
    <rPh sb="0" eb="2">
      <t>キョウヨウ</t>
    </rPh>
    <phoneticPr fontId="1"/>
  </si>
  <si>
    <t>園路・広場</t>
    <rPh sb="0" eb="2">
      <t>エンロ</t>
    </rPh>
    <rPh sb="3" eb="5">
      <t>ヒロバ</t>
    </rPh>
    <phoneticPr fontId="1"/>
  </si>
  <si>
    <t>その他</t>
    <rPh sb="2" eb="3">
      <t>タ</t>
    </rPh>
    <phoneticPr fontId="1"/>
  </si>
  <si>
    <t>○</t>
    <phoneticPr fontId="1"/>
  </si>
  <si>
    <t>休憩</t>
    <rPh sb="0" eb="2">
      <t>キュウケイ</t>
    </rPh>
    <phoneticPr fontId="1"/>
  </si>
  <si>
    <t>◎</t>
    <phoneticPr fontId="1"/>
  </si>
  <si>
    <t>×</t>
    <phoneticPr fontId="1"/>
  </si>
  <si>
    <t>△</t>
    <phoneticPr fontId="1"/>
  </si>
  <si>
    <t>定　　期　　点　　検　　総　　括　　表</t>
    <rPh sb="0" eb="1">
      <t>サダム</t>
    </rPh>
    <rPh sb="3" eb="4">
      <t>キ</t>
    </rPh>
    <rPh sb="6" eb="7">
      <t>テン</t>
    </rPh>
    <rPh sb="9" eb="10">
      <t>ケン</t>
    </rPh>
    <rPh sb="12" eb="13">
      <t>フサ</t>
    </rPh>
    <rPh sb="15" eb="16">
      <t>クク</t>
    </rPh>
    <rPh sb="18" eb="19">
      <t>ヒョウ</t>
    </rPh>
    <phoneticPr fontId="1"/>
  </si>
  <si>
    <t>定　　期　　点　　検　　簿</t>
    <rPh sb="0" eb="1">
      <t>サダム</t>
    </rPh>
    <rPh sb="3" eb="4">
      <t>キ</t>
    </rPh>
    <rPh sb="6" eb="7">
      <t>テン</t>
    </rPh>
    <rPh sb="9" eb="10">
      <t>ケン</t>
    </rPh>
    <rPh sb="12" eb="13">
      <t>ボ</t>
    </rPh>
    <phoneticPr fontId="1"/>
  </si>
  <si>
    <t>○</t>
  </si>
  <si>
    <t>メジャー</t>
    <phoneticPr fontId="1"/>
  </si>
  <si>
    <t>-</t>
  </si>
  <si>
    <t>塗装が剥がれている</t>
    <rPh sb="0" eb="2">
      <t>トソウ</t>
    </rPh>
    <rPh sb="3" eb="4">
      <t>ハ</t>
    </rPh>
    <phoneticPr fontId="1"/>
  </si>
  <si>
    <t>塗装がはがれている</t>
    <rPh sb="0" eb="2">
      <t>トソウ</t>
    </rPh>
    <phoneticPr fontId="1"/>
  </si>
  <si>
    <t>下がほれている</t>
    <rPh sb="0" eb="1">
      <t>シタ</t>
    </rPh>
    <phoneticPr fontId="1"/>
  </si>
  <si>
    <t>滑走面降り口の下がほれている</t>
    <rPh sb="0" eb="2">
      <t>カッソウ</t>
    </rPh>
    <rPh sb="2" eb="3">
      <t>メン</t>
    </rPh>
    <rPh sb="3" eb="4">
      <t>オ</t>
    </rPh>
    <rPh sb="5" eb="6">
      <t>グチ</t>
    </rPh>
    <rPh sb="7" eb="8">
      <t>シタ</t>
    </rPh>
    <phoneticPr fontId="1"/>
  </si>
  <si>
    <t>亀裂、劣化はないか</t>
    <phoneticPr fontId="1"/>
  </si>
  <si>
    <t>パイプが曲がっている</t>
    <rPh sb="4" eb="5">
      <t>マ</t>
    </rPh>
    <phoneticPr fontId="1"/>
  </si>
  <si>
    <t>Ｈ２７年度新規設置</t>
    <phoneticPr fontId="1"/>
  </si>
  <si>
    <t>△</t>
    <phoneticPr fontId="1"/>
  </si>
  <si>
    <t>×</t>
    <phoneticPr fontId="1"/>
  </si>
  <si>
    <t>○</t>
    <phoneticPr fontId="1"/>
  </si>
  <si>
    <t>◎</t>
    <phoneticPr fontId="1"/>
  </si>
  <si>
    <t>B</t>
    <phoneticPr fontId="1"/>
  </si>
  <si>
    <t>A</t>
    <phoneticPr fontId="1"/>
  </si>
  <si>
    <t>樹木</t>
    <rPh sb="0" eb="2">
      <t>ジュモク</t>
    </rPh>
    <phoneticPr fontId="1"/>
  </si>
  <si>
    <t>枝が折れて落ちている。</t>
    <rPh sb="0" eb="1">
      <t>エダ</t>
    </rPh>
    <rPh sb="2" eb="3">
      <t>オ</t>
    </rPh>
    <rPh sb="5" eb="6">
      <t>オ</t>
    </rPh>
    <phoneticPr fontId="1"/>
  </si>
  <si>
    <t>木製</t>
    <rPh sb="0" eb="2">
      <t>モクセイ</t>
    </rPh>
    <phoneticPr fontId="1"/>
  </si>
  <si>
    <t>Ｈ２７年度新規設置</t>
    <rPh sb="3" eb="5">
      <t>ネンド</t>
    </rPh>
    <rPh sb="5" eb="7">
      <t>シンキ</t>
    </rPh>
    <rPh sb="7" eb="9">
      <t>セッチ</t>
    </rPh>
    <phoneticPr fontId="1"/>
  </si>
  <si>
    <t>◎</t>
  </si>
  <si>
    <t>背付ベンチ</t>
    <rPh sb="0" eb="1">
      <t>セ</t>
    </rPh>
    <rPh sb="1" eb="2">
      <t>ツキ</t>
    </rPh>
    <phoneticPr fontId="1"/>
  </si>
  <si>
    <t>鋼製</t>
    <rPh sb="0" eb="2">
      <t>コウセイ</t>
    </rPh>
    <phoneticPr fontId="1"/>
  </si>
  <si>
    <t>３連鉄棒</t>
    <rPh sb="1" eb="2">
      <t>レン</t>
    </rPh>
    <rPh sb="2" eb="4">
      <t>テツボウ</t>
    </rPh>
    <phoneticPr fontId="1"/>
  </si>
  <si>
    <t>塗装が剥がれ錆びている。</t>
    <rPh sb="0" eb="2">
      <t>トソウ</t>
    </rPh>
    <rPh sb="3" eb="4">
      <t>ハ</t>
    </rPh>
    <rPh sb="6" eb="7">
      <t>サ</t>
    </rPh>
    <phoneticPr fontId="1"/>
  </si>
  <si>
    <t>ステージ</t>
    <phoneticPr fontId="1"/>
  </si>
  <si>
    <t>縁石が劣化し剥離している。</t>
    <rPh sb="0" eb="1">
      <t>フチ</t>
    </rPh>
    <rPh sb="1" eb="2">
      <t>イシ</t>
    </rPh>
    <rPh sb="3" eb="5">
      <t>レッカ</t>
    </rPh>
    <rPh sb="6" eb="8">
      <t>ハクリ</t>
    </rPh>
    <phoneticPr fontId="1"/>
  </si>
  <si>
    <t>△</t>
  </si>
  <si>
    <t>砂場</t>
    <rPh sb="0" eb="2">
      <t>スナバ</t>
    </rPh>
    <phoneticPr fontId="1"/>
  </si>
  <si>
    <t>文字部の剥離。ペンキ等で塗装が望ましい。</t>
    <rPh sb="0" eb="2">
      <t>モジ</t>
    </rPh>
    <rPh sb="2" eb="3">
      <t>ブ</t>
    </rPh>
    <rPh sb="4" eb="6">
      <t>ハクリ</t>
    </rPh>
    <rPh sb="10" eb="11">
      <t>トウ</t>
    </rPh>
    <rPh sb="12" eb="14">
      <t>トソウ</t>
    </rPh>
    <rPh sb="15" eb="16">
      <t>ノゾ</t>
    </rPh>
    <phoneticPr fontId="1"/>
  </si>
  <si>
    <t>園名板</t>
    <rPh sb="0" eb="2">
      <t>エンメイ</t>
    </rPh>
    <rPh sb="2" eb="3">
      <t>バン</t>
    </rPh>
    <phoneticPr fontId="1"/>
  </si>
  <si>
    <t>メッシュ部が破損して危険。</t>
    <rPh sb="4" eb="5">
      <t>ブ</t>
    </rPh>
    <rPh sb="6" eb="8">
      <t>ハソン</t>
    </rPh>
    <rPh sb="10" eb="12">
      <t>キケン</t>
    </rPh>
    <phoneticPr fontId="1"/>
  </si>
  <si>
    <t>鋼製メッシュ</t>
    <rPh sb="0" eb="2">
      <t>コウセイ</t>
    </rPh>
    <phoneticPr fontId="1"/>
  </si>
  <si>
    <t>住宅側に倒れている。</t>
    <rPh sb="0" eb="2">
      <t>ジュウタク</t>
    </rPh>
    <rPh sb="2" eb="3">
      <t>ガワ</t>
    </rPh>
    <rPh sb="4" eb="5">
      <t>タオ</t>
    </rPh>
    <phoneticPr fontId="1"/>
  </si>
  <si>
    <t>×</t>
  </si>
  <si>
    <t>フェンス</t>
    <phoneticPr fontId="1"/>
  </si>
  <si>
    <t>樹脂製</t>
    <rPh sb="0" eb="2">
      <t>ジュシ</t>
    </rPh>
    <rPh sb="2" eb="3">
      <t>セイ</t>
    </rPh>
    <phoneticPr fontId="1"/>
  </si>
  <si>
    <t>屋根が著しく汚れている。</t>
    <rPh sb="0" eb="2">
      <t>ヤネ</t>
    </rPh>
    <rPh sb="3" eb="4">
      <t>イチジル</t>
    </rPh>
    <rPh sb="6" eb="7">
      <t>ヨゴ</t>
    </rPh>
    <phoneticPr fontId="1"/>
  </si>
  <si>
    <t>トイレ</t>
    <phoneticPr fontId="1"/>
  </si>
  <si>
    <t>ケーブルが出ている</t>
    <rPh sb="5" eb="6">
      <t>デ</t>
    </rPh>
    <phoneticPr fontId="1"/>
  </si>
  <si>
    <t>サビ始めている。根際が腐食している。</t>
    <rPh sb="2" eb="3">
      <t>ハジ</t>
    </rPh>
    <rPh sb="8" eb="9">
      <t>ネ</t>
    </rPh>
    <rPh sb="9" eb="10">
      <t>キワ</t>
    </rPh>
    <rPh sb="11" eb="13">
      <t>フショク</t>
    </rPh>
    <phoneticPr fontId="1"/>
  </si>
  <si>
    <t>照明灯</t>
    <rPh sb="0" eb="2">
      <t>ショウメイ</t>
    </rPh>
    <rPh sb="2" eb="3">
      <t>トウ</t>
    </rPh>
    <phoneticPr fontId="1"/>
  </si>
  <si>
    <t>コンクリート</t>
    <phoneticPr fontId="1"/>
  </si>
  <si>
    <t>ヒビ割れている。</t>
    <rPh sb="2" eb="3">
      <t>ワ</t>
    </rPh>
    <phoneticPr fontId="1"/>
  </si>
  <si>
    <t>水飲み台</t>
    <rPh sb="0" eb="1">
      <t>ミズ</t>
    </rPh>
    <rPh sb="1" eb="2">
      <t>ノ</t>
    </rPh>
    <rPh sb="3" eb="4">
      <t>ダイ</t>
    </rPh>
    <phoneticPr fontId="1"/>
  </si>
  <si>
    <t>単管が錆びている。</t>
    <rPh sb="0" eb="1">
      <t>タン</t>
    </rPh>
    <rPh sb="1" eb="2">
      <t>カン</t>
    </rPh>
    <rPh sb="3" eb="4">
      <t>サ</t>
    </rPh>
    <phoneticPr fontId="1"/>
  </si>
  <si>
    <t>藤棚</t>
    <rPh sb="0" eb="2">
      <t>フジタナ</t>
    </rPh>
    <phoneticPr fontId="1"/>
  </si>
  <si>
    <t>休憩</t>
  </si>
  <si>
    <t>木製(丸太)</t>
    <rPh sb="0" eb="2">
      <t>モクセイ</t>
    </rPh>
    <rPh sb="3" eb="5">
      <t>マルタ</t>
    </rPh>
    <phoneticPr fontId="1"/>
  </si>
  <si>
    <t>撤去済み。</t>
    <rPh sb="0" eb="2">
      <t>テッキョ</t>
    </rPh>
    <rPh sb="2" eb="3">
      <t>ス</t>
    </rPh>
    <phoneticPr fontId="1"/>
  </si>
  <si>
    <t>背無ベンチ</t>
    <rPh sb="0" eb="2">
      <t>セナシ</t>
    </rPh>
    <phoneticPr fontId="1"/>
  </si>
  <si>
    <t>パイプが曲がっている</t>
    <phoneticPr fontId="1"/>
  </si>
  <si>
    <t>ジャングルジム</t>
    <phoneticPr fontId="1"/>
  </si>
  <si>
    <t>２連シーソー</t>
    <rPh sb="1" eb="2">
      <t>レン</t>
    </rPh>
    <phoneticPr fontId="1"/>
  </si>
  <si>
    <t>両方の下が掘れている。敷床板設置が望ましい。</t>
    <rPh sb="0" eb="2">
      <t>リョウホウ</t>
    </rPh>
    <rPh sb="3" eb="4">
      <t>シタ</t>
    </rPh>
    <rPh sb="5" eb="6">
      <t>ホ</t>
    </rPh>
    <rPh sb="11" eb="12">
      <t>シ</t>
    </rPh>
    <rPh sb="12" eb="13">
      <t>ユカ</t>
    </rPh>
    <rPh sb="13" eb="14">
      <t>バン</t>
    </rPh>
    <rPh sb="14" eb="16">
      <t>セッチ</t>
    </rPh>
    <rPh sb="17" eb="18">
      <t>ノゾ</t>
    </rPh>
    <phoneticPr fontId="1"/>
  </si>
  <si>
    <t>塗装が剥離している。ケレン塗装が必要。</t>
    <rPh sb="3" eb="5">
      <t>ハクリ</t>
    </rPh>
    <rPh sb="13" eb="15">
      <t>トソウ</t>
    </rPh>
    <rPh sb="16" eb="18">
      <t>ヒツヨウ</t>
    </rPh>
    <phoneticPr fontId="1"/>
  </si>
  <si>
    <t>２連ブランコ</t>
    <rPh sb="1" eb="2">
      <t>レン</t>
    </rPh>
    <phoneticPr fontId="1"/>
  </si>
  <si>
    <t>滑り台降り口の下が掘れている。</t>
    <rPh sb="0" eb="1">
      <t>スベ</t>
    </rPh>
    <rPh sb="2" eb="3">
      <t>ダイ</t>
    </rPh>
    <rPh sb="3" eb="4">
      <t>オ</t>
    </rPh>
    <rPh sb="5" eb="6">
      <t>グチ</t>
    </rPh>
    <rPh sb="7" eb="8">
      <t>シタ</t>
    </rPh>
    <rPh sb="9" eb="10">
      <t>ホ</t>
    </rPh>
    <phoneticPr fontId="1"/>
  </si>
  <si>
    <t>脚部の塗装がはがれている。</t>
    <rPh sb="0" eb="2">
      <t>キャクブ</t>
    </rPh>
    <phoneticPr fontId="1"/>
  </si>
  <si>
    <t>１連滑り台</t>
    <rPh sb="1" eb="2">
      <t>レン</t>
    </rPh>
    <rPh sb="2" eb="3">
      <t>スベ</t>
    </rPh>
    <rPh sb="4" eb="5">
      <t>ダイ</t>
    </rPh>
    <phoneticPr fontId="1"/>
  </si>
  <si>
    <t>△</t>
    <phoneticPr fontId="1"/>
  </si>
  <si>
    <t>○</t>
    <phoneticPr fontId="1"/>
  </si>
  <si>
    <t>◎</t>
    <phoneticPr fontId="1"/>
  </si>
  <si>
    <t>-</t>
    <phoneticPr fontId="1"/>
  </si>
  <si>
    <t>ハザード</t>
    <phoneticPr fontId="1"/>
  </si>
  <si>
    <t>×</t>
    <phoneticPr fontId="1"/>
  </si>
  <si>
    <t>西３条南４丁目２７－２</t>
    <phoneticPr fontId="1"/>
  </si>
  <si>
    <t>施設（製品）名</t>
    <rPh sb="0" eb="2">
      <t>シセツ</t>
    </rPh>
    <rPh sb="3" eb="5">
      <t>セイヒン</t>
    </rPh>
    <rPh sb="6" eb="7">
      <t>メイ</t>
    </rPh>
    <phoneticPr fontId="1"/>
  </si>
  <si>
    <t>○○公園</t>
    <rPh sb="2" eb="4">
      <t>コウエン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</si>
</sst>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indexed="57"/>
      <name val="ＭＳ Ｐゴシック"/>
      <family val="3"/>
      <charset val="128"/>
    </font>
    <font>
      <sz val="8"/>
      <color indexed="17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4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8" fillId="0" borderId="5" xfId="0" applyFont="1" applyBorder="1" applyAlignment="1">
      <alignment vertical="center"/>
    </xf>
    <xf numFmtId="0" fontId="9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/>
    </xf>
    <xf numFmtId="0" fontId="3" fillId="0" borderId="0" xfId="0" applyFont="1" applyBorder="1"/>
    <xf numFmtId="0" fontId="2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20" xfId="0" applyFont="1" applyBorder="1" applyAlignment="1">
      <alignment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7" xfId="0" applyFont="1" applyBorder="1" applyAlignment="1">
      <alignment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left" vertical="center" shrinkToFit="1"/>
    </xf>
    <xf numFmtId="0" fontId="3" fillId="0" borderId="21" xfId="0" applyFont="1" applyBorder="1" applyAlignment="1">
      <alignment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left" vertical="center" shrinkToFit="1"/>
    </xf>
    <xf numFmtId="0" fontId="3" fillId="0" borderId="28" xfId="0" applyFont="1" applyBorder="1" applyAlignment="1">
      <alignment vertical="center"/>
    </xf>
    <xf numFmtId="0" fontId="3" fillId="0" borderId="28" xfId="0" applyFont="1" applyBorder="1" applyAlignment="1">
      <alignment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28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shrinkToFit="1"/>
    </xf>
    <xf numFmtId="0" fontId="3" fillId="0" borderId="32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shrinkToFit="1"/>
    </xf>
    <xf numFmtId="0" fontId="3" fillId="0" borderId="3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 shrinkToFit="1"/>
    </xf>
    <xf numFmtId="0" fontId="3" fillId="0" borderId="34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2" fillId="0" borderId="3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37" xfId="0" applyFont="1" applyBorder="1" applyAlignment="1">
      <alignment horizontal="left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17" fillId="0" borderId="40" xfId="0" applyFont="1" applyBorder="1" applyAlignment="1">
      <alignment horizontal="left" vertical="center" shrinkToFit="1"/>
    </xf>
    <xf numFmtId="0" fontId="17" fillId="0" borderId="41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0" fillId="0" borderId="28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0" fillId="0" borderId="32" xfId="0" applyFont="1" applyBorder="1" applyAlignment="1">
      <alignment horizontal="center" vertical="center" shrinkToFit="1"/>
    </xf>
    <xf numFmtId="0" fontId="0" fillId="0" borderId="42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 shrinkToFit="1"/>
    </xf>
    <xf numFmtId="0" fontId="0" fillId="0" borderId="20" xfId="0" applyFont="1" applyBorder="1" applyAlignment="1">
      <alignment horizontal="center" vertical="center" shrinkToFit="1"/>
    </xf>
    <xf numFmtId="0" fontId="0" fillId="0" borderId="45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 shrinkToFit="1"/>
    </xf>
    <xf numFmtId="0" fontId="0" fillId="0" borderId="47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 shrinkToFit="1"/>
    </xf>
    <xf numFmtId="0" fontId="0" fillId="0" borderId="45" xfId="0" applyFont="1" applyBorder="1" applyAlignment="1">
      <alignment horizontal="center" vertical="center" shrinkToFit="1"/>
    </xf>
    <xf numFmtId="0" fontId="0" fillId="0" borderId="21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8" xfId="0" applyFont="1" applyBorder="1" applyAlignment="1">
      <alignment horizontal="center" vertical="center" shrinkToFit="1"/>
    </xf>
    <xf numFmtId="0" fontId="0" fillId="0" borderId="48" xfId="0" applyFont="1" applyBorder="1" applyAlignment="1">
      <alignment horizontal="center" vertical="center" shrinkToFit="1"/>
    </xf>
    <xf numFmtId="0" fontId="0" fillId="0" borderId="0" xfId="0" applyNumberFormat="1" applyFont="1" applyBorder="1" applyAlignment="1">
      <alignment horizontal="center" vertical="center" shrinkToFit="1"/>
    </xf>
    <xf numFmtId="0" fontId="12" fillId="0" borderId="0" xfId="0" applyNumberFormat="1" applyFont="1" applyBorder="1" applyAlignment="1">
      <alignment horizontal="center" vertical="center" shrinkToFit="1"/>
    </xf>
    <xf numFmtId="0" fontId="8" fillId="0" borderId="0" xfId="0" applyNumberFormat="1" applyFont="1" applyBorder="1" applyAlignment="1">
      <alignment horizontal="center" vertical="center" shrinkToFit="1"/>
    </xf>
    <xf numFmtId="0" fontId="10" fillId="0" borderId="0" xfId="0" applyNumberFormat="1" applyFont="1" applyBorder="1" applyAlignment="1">
      <alignment horizontal="center" vertical="center" shrinkToFit="1"/>
    </xf>
    <xf numFmtId="0" fontId="0" fillId="0" borderId="0" xfId="0" applyNumberForma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0" fillId="0" borderId="2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50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3" xfId="0" applyFont="1" applyBorder="1" applyAlignment="1">
      <alignment horizontal="left" vertical="center" shrinkToFit="1"/>
    </xf>
    <xf numFmtId="0" fontId="4" fillId="0" borderId="54" xfId="0" applyFont="1" applyBorder="1" applyAlignment="1">
      <alignment horizontal="left" vertical="center" shrinkToFit="1"/>
    </xf>
    <xf numFmtId="0" fontId="4" fillId="0" borderId="55" xfId="0" applyFont="1" applyBorder="1" applyAlignment="1">
      <alignment horizontal="left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176" fontId="4" fillId="0" borderId="51" xfId="0" applyNumberFormat="1" applyFont="1" applyBorder="1" applyAlignment="1">
      <alignment horizontal="center" vertical="center" shrinkToFit="1"/>
    </xf>
    <xf numFmtId="176" fontId="4" fillId="0" borderId="14" xfId="0" applyNumberFormat="1" applyFont="1" applyBorder="1" applyAlignment="1">
      <alignment horizontal="center" vertical="center" shrinkToFit="1"/>
    </xf>
    <xf numFmtId="176" fontId="4" fillId="0" borderId="49" xfId="0" applyNumberFormat="1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center" vertical="center" shrinkToFit="1"/>
    </xf>
    <xf numFmtId="0" fontId="4" fillId="0" borderId="60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4" fillId="0" borderId="61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62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4" fillId="0" borderId="63" xfId="0" applyFont="1" applyBorder="1" applyAlignment="1">
      <alignment horizontal="left" vertical="center" shrinkToFit="1"/>
    </xf>
    <xf numFmtId="0" fontId="4" fillId="0" borderId="64" xfId="0" applyFont="1" applyBorder="1" applyAlignment="1">
      <alignment horizontal="left" vertical="center" shrinkToFit="1"/>
    </xf>
    <xf numFmtId="0" fontId="4" fillId="0" borderId="65" xfId="0" applyFont="1" applyBorder="1" applyAlignment="1">
      <alignment horizontal="left" vertical="center" shrinkToFit="1"/>
    </xf>
    <xf numFmtId="0" fontId="4" fillId="0" borderId="61" xfId="0" applyFont="1" applyBorder="1" applyAlignment="1">
      <alignment horizontal="left" vertical="center" shrinkToFit="1"/>
    </xf>
    <xf numFmtId="0" fontId="4" fillId="0" borderId="59" xfId="0" applyFont="1" applyBorder="1" applyAlignment="1">
      <alignment horizontal="left" vertical="center" shrinkToFit="1"/>
    </xf>
    <xf numFmtId="0" fontId="4" fillId="0" borderId="31" xfId="0" applyFont="1" applyBorder="1" applyAlignment="1">
      <alignment horizontal="left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50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76" fontId="3" fillId="0" borderId="13" xfId="0" applyNumberFormat="1" applyFont="1" applyBorder="1" applyAlignment="1">
      <alignment horizontal="center" vertical="center" shrinkToFit="1"/>
    </xf>
    <xf numFmtId="176" fontId="3" fillId="0" borderId="14" xfId="0" applyNumberFormat="1" applyFont="1" applyBorder="1" applyAlignment="1">
      <alignment horizontal="center" vertical="center" shrinkToFit="1"/>
    </xf>
    <xf numFmtId="176" fontId="3" fillId="0" borderId="10" xfId="0" applyNumberFormat="1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3" fillId="0" borderId="6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wrapText="1"/>
    </xf>
    <xf numFmtId="176" fontId="3" fillId="0" borderId="0" xfId="0" applyNumberFormat="1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/>
    </xf>
  </cellXfs>
  <cellStyles count="1">
    <cellStyle name="標準" xfId="0" builtinId="0"/>
  </cellStyles>
  <dxfs count="4"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57"/>
      </font>
    </dxf>
    <dxf>
      <font>
        <color theme="0" tint="-0.3499862666707357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05" name="Oval 1">
          <a:extLst>
            <a:ext uri="{FF2B5EF4-FFF2-40B4-BE49-F238E27FC236}">
              <a16:creationId xmlns:a16="http://schemas.microsoft.com/office/drawing/2014/main" id="{00000000-0008-0000-0200-000001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06" name="Oval 2">
          <a:extLst>
            <a:ext uri="{FF2B5EF4-FFF2-40B4-BE49-F238E27FC236}">
              <a16:creationId xmlns:a16="http://schemas.microsoft.com/office/drawing/2014/main" id="{00000000-0008-0000-0200-000002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07" name="Oval 3">
          <a:extLst>
            <a:ext uri="{FF2B5EF4-FFF2-40B4-BE49-F238E27FC236}">
              <a16:creationId xmlns:a16="http://schemas.microsoft.com/office/drawing/2014/main" id="{00000000-0008-0000-0200-000003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08" name="Oval 4">
          <a:extLst>
            <a:ext uri="{FF2B5EF4-FFF2-40B4-BE49-F238E27FC236}">
              <a16:creationId xmlns:a16="http://schemas.microsoft.com/office/drawing/2014/main" id="{00000000-0008-0000-0200-000004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09" name="Oval 5">
          <a:extLst>
            <a:ext uri="{FF2B5EF4-FFF2-40B4-BE49-F238E27FC236}">
              <a16:creationId xmlns:a16="http://schemas.microsoft.com/office/drawing/2014/main" id="{00000000-0008-0000-0200-000005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0" name="Oval 6">
          <a:extLst>
            <a:ext uri="{FF2B5EF4-FFF2-40B4-BE49-F238E27FC236}">
              <a16:creationId xmlns:a16="http://schemas.microsoft.com/office/drawing/2014/main" id="{00000000-0008-0000-0200-000006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1" name="Oval 7">
          <a:extLst>
            <a:ext uri="{FF2B5EF4-FFF2-40B4-BE49-F238E27FC236}">
              <a16:creationId xmlns:a16="http://schemas.microsoft.com/office/drawing/2014/main" id="{00000000-0008-0000-0200-000007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2" name="Oval 8">
          <a:extLst>
            <a:ext uri="{FF2B5EF4-FFF2-40B4-BE49-F238E27FC236}">
              <a16:creationId xmlns:a16="http://schemas.microsoft.com/office/drawing/2014/main" id="{00000000-0008-0000-0200-000008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3" name="Oval 9">
          <a:extLst>
            <a:ext uri="{FF2B5EF4-FFF2-40B4-BE49-F238E27FC236}">
              <a16:creationId xmlns:a16="http://schemas.microsoft.com/office/drawing/2014/main" id="{00000000-0008-0000-0200-000009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4" name="Oval 10">
          <a:extLst>
            <a:ext uri="{FF2B5EF4-FFF2-40B4-BE49-F238E27FC236}">
              <a16:creationId xmlns:a16="http://schemas.microsoft.com/office/drawing/2014/main" id="{00000000-0008-0000-0200-00000A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5" name="Oval 11">
          <a:extLst>
            <a:ext uri="{FF2B5EF4-FFF2-40B4-BE49-F238E27FC236}">
              <a16:creationId xmlns:a16="http://schemas.microsoft.com/office/drawing/2014/main" id="{00000000-0008-0000-0200-00000B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6" name="Oval 12">
          <a:extLst>
            <a:ext uri="{FF2B5EF4-FFF2-40B4-BE49-F238E27FC236}">
              <a16:creationId xmlns:a16="http://schemas.microsoft.com/office/drawing/2014/main" id="{00000000-0008-0000-0200-00000C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17" name="Oval 13">
          <a:extLst>
            <a:ext uri="{FF2B5EF4-FFF2-40B4-BE49-F238E27FC236}">
              <a16:creationId xmlns:a16="http://schemas.microsoft.com/office/drawing/2014/main" id="{00000000-0008-0000-0200-00000D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18" name="Oval 14">
          <a:extLst>
            <a:ext uri="{FF2B5EF4-FFF2-40B4-BE49-F238E27FC236}">
              <a16:creationId xmlns:a16="http://schemas.microsoft.com/office/drawing/2014/main" id="{00000000-0008-0000-0200-00000E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19" name="Oval 15">
          <a:extLst>
            <a:ext uri="{FF2B5EF4-FFF2-40B4-BE49-F238E27FC236}">
              <a16:creationId xmlns:a16="http://schemas.microsoft.com/office/drawing/2014/main" id="{00000000-0008-0000-0200-00000F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0" name="Oval 16">
          <a:extLst>
            <a:ext uri="{FF2B5EF4-FFF2-40B4-BE49-F238E27FC236}">
              <a16:creationId xmlns:a16="http://schemas.microsoft.com/office/drawing/2014/main" id="{00000000-0008-0000-0200-000010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1" name="Oval 17">
          <a:extLst>
            <a:ext uri="{FF2B5EF4-FFF2-40B4-BE49-F238E27FC236}">
              <a16:creationId xmlns:a16="http://schemas.microsoft.com/office/drawing/2014/main" id="{00000000-0008-0000-0200-000011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2" name="Oval 18">
          <a:extLst>
            <a:ext uri="{FF2B5EF4-FFF2-40B4-BE49-F238E27FC236}">
              <a16:creationId xmlns:a16="http://schemas.microsoft.com/office/drawing/2014/main" id="{00000000-0008-0000-0200-000012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3" name="Oval 19">
          <a:extLst>
            <a:ext uri="{FF2B5EF4-FFF2-40B4-BE49-F238E27FC236}">
              <a16:creationId xmlns:a16="http://schemas.microsoft.com/office/drawing/2014/main" id="{00000000-0008-0000-0200-000013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4" name="Oval 20">
          <a:extLst>
            <a:ext uri="{FF2B5EF4-FFF2-40B4-BE49-F238E27FC236}">
              <a16:creationId xmlns:a16="http://schemas.microsoft.com/office/drawing/2014/main" id="{00000000-0008-0000-0200-000014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5" name="Oval 21">
          <a:extLst>
            <a:ext uri="{FF2B5EF4-FFF2-40B4-BE49-F238E27FC236}">
              <a16:creationId xmlns:a16="http://schemas.microsoft.com/office/drawing/2014/main" id="{00000000-0008-0000-0200-000015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6" name="Oval 22">
          <a:extLst>
            <a:ext uri="{FF2B5EF4-FFF2-40B4-BE49-F238E27FC236}">
              <a16:creationId xmlns:a16="http://schemas.microsoft.com/office/drawing/2014/main" id="{00000000-0008-0000-0200-000016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7" name="Oval 23">
          <a:extLst>
            <a:ext uri="{FF2B5EF4-FFF2-40B4-BE49-F238E27FC236}">
              <a16:creationId xmlns:a16="http://schemas.microsoft.com/office/drawing/2014/main" id="{00000000-0008-0000-0200-000017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8" name="Oval 24">
          <a:extLst>
            <a:ext uri="{FF2B5EF4-FFF2-40B4-BE49-F238E27FC236}">
              <a16:creationId xmlns:a16="http://schemas.microsoft.com/office/drawing/2014/main" id="{00000000-0008-0000-0200-000018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29" name="Oval 25">
          <a:extLst>
            <a:ext uri="{FF2B5EF4-FFF2-40B4-BE49-F238E27FC236}">
              <a16:creationId xmlns:a16="http://schemas.microsoft.com/office/drawing/2014/main" id="{00000000-0008-0000-0200-000019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0" name="Oval 26">
          <a:extLst>
            <a:ext uri="{FF2B5EF4-FFF2-40B4-BE49-F238E27FC236}">
              <a16:creationId xmlns:a16="http://schemas.microsoft.com/office/drawing/2014/main" id="{00000000-0008-0000-0200-00001A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1" name="Oval 27">
          <a:extLst>
            <a:ext uri="{FF2B5EF4-FFF2-40B4-BE49-F238E27FC236}">
              <a16:creationId xmlns:a16="http://schemas.microsoft.com/office/drawing/2014/main" id="{00000000-0008-0000-0200-00001B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2" name="Oval 28">
          <a:extLst>
            <a:ext uri="{FF2B5EF4-FFF2-40B4-BE49-F238E27FC236}">
              <a16:creationId xmlns:a16="http://schemas.microsoft.com/office/drawing/2014/main" id="{00000000-0008-0000-0200-00001C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3" name="Oval 29">
          <a:extLst>
            <a:ext uri="{FF2B5EF4-FFF2-40B4-BE49-F238E27FC236}">
              <a16:creationId xmlns:a16="http://schemas.microsoft.com/office/drawing/2014/main" id="{00000000-0008-0000-0200-00001D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4" name="Oval 30">
          <a:extLst>
            <a:ext uri="{FF2B5EF4-FFF2-40B4-BE49-F238E27FC236}">
              <a16:creationId xmlns:a16="http://schemas.microsoft.com/office/drawing/2014/main" id="{00000000-0008-0000-0200-00001E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5" name="Oval 31">
          <a:extLst>
            <a:ext uri="{FF2B5EF4-FFF2-40B4-BE49-F238E27FC236}">
              <a16:creationId xmlns:a16="http://schemas.microsoft.com/office/drawing/2014/main" id="{00000000-0008-0000-0200-00001F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6" name="Oval 32">
          <a:extLst>
            <a:ext uri="{FF2B5EF4-FFF2-40B4-BE49-F238E27FC236}">
              <a16:creationId xmlns:a16="http://schemas.microsoft.com/office/drawing/2014/main" id="{00000000-0008-0000-0200-000020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7" name="Oval 33">
          <a:extLst>
            <a:ext uri="{FF2B5EF4-FFF2-40B4-BE49-F238E27FC236}">
              <a16:creationId xmlns:a16="http://schemas.microsoft.com/office/drawing/2014/main" id="{00000000-0008-0000-0200-000021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8" name="Oval 34">
          <a:extLst>
            <a:ext uri="{FF2B5EF4-FFF2-40B4-BE49-F238E27FC236}">
              <a16:creationId xmlns:a16="http://schemas.microsoft.com/office/drawing/2014/main" id="{00000000-0008-0000-0200-000022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9" name="Oval 35">
          <a:extLst>
            <a:ext uri="{FF2B5EF4-FFF2-40B4-BE49-F238E27FC236}">
              <a16:creationId xmlns:a16="http://schemas.microsoft.com/office/drawing/2014/main" id="{00000000-0008-0000-0200-000023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40" name="Oval 36">
          <a:extLst>
            <a:ext uri="{FF2B5EF4-FFF2-40B4-BE49-F238E27FC236}">
              <a16:creationId xmlns:a16="http://schemas.microsoft.com/office/drawing/2014/main" id="{00000000-0008-0000-0200-000024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1" name="Oval 37">
          <a:extLst>
            <a:ext uri="{FF2B5EF4-FFF2-40B4-BE49-F238E27FC236}">
              <a16:creationId xmlns:a16="http://schemas.microsoft.com/office/drawing/2014/main" id="{00000000-0008-0000-0200-000025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2" name="Oval 38">
          <a:extLst>
            <a:ext uri="{FF2B5EF4-FFF2-40B4-BE49-F238E27FC236}">
              <a16:creationId xmlns:a16="http://schemas.microsoft.com/office/drawing/2014/main" id="{00000000-0008-0000-0200-000026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3" name="Oval 39">
          <a:extLst>
            <a:ext uri="{FF2B5EF4-FFF2-40B4-BE49-F238E27FC236}">
              <a16:creationId xmlns:a16="http://schemas.microsoft.com/office/drawing/2014/main" id="{00000000-0008-0000-0200-000027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4" name="Oval 40">
          <a:extLst>
            <a:ext uri="{FF2B5EF4-FFF2-40B4-BE49-F238E27FC236}">
              <a16:creationId xmlns:a16="http://schemas.microsoft.com/office/drawing/2014/main" id="{00000000-0008-0000-0200-000028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5" name="Oval 41">
          <a:extLst>
            <a:ext uri="{FF2B5EF4-FFF2-40B4-BE49-F238E27FC236}">
              <a16:creationId xmlns:a16="http://schemas.microsoft.com/office/drawing/2014/main" id="{00000000-0008-0000-0200-000029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6" name="Oval 42">
          <a:extLst>
            <a:ext uri="{FF2B5EF4-FFF2-40B4-BE49-F238E27FC236}">
              <a16:creationId xmlns:a16="http://schemas.microsoft.com/office/drawing/2014/main" id="{00000000-0008-0000-0200-00002A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7" name="Oval 43">
          <a:extLst>
            <a:ext uri="{FF2B5EF4-FFF2-40B4-BE49-F238E27FC236}">
              <a16:creationId xmlns:a16="http://schemas.microsoft.com/office/drawing/2014/main" id="{00000000-0008-0000-0200-00002B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8" name="Oval 44">
          <a:extLst>
            <a:ext uri="{FF2B5EF4-FFF2-40B4-BE49-F238E27FC236}">
              <a16:creationId xmlns:a16="http://schemas.microsoft.com/office/drawing/2014/main" id="{00000000-0008-0000-0200-00002C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9" name="Oval 45">
          <a:extLst>
            <a:ext uri="{FF2B5EF4-FFF2-40B4-BE49-F238E27FC236}">
              <a16:creationId xmlns:a16="http://schemas.microsoft.com/office/drawing/2014/main" id="{00000000-0008-0000-0200-00002D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50" name="Oval 46">
          <a:extLst>
            <a:ext uri="{FF2B5EF4-FFF2-40B4-BE49-F238E27FC236}">
              <a16:creationId xmlns:a16="http://schemas.microsoft.com/office/drawing/2014/main" id="{00000000-0008-0000-0200-00002E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51" name="Oval 47">
          <a:extLst>
            <a:ext uri="{FF2B5EF4-FFF2-40B4-BE49-F238E27FC236}">
              <a16:creationId xmlns:a16="http://schemas.microsoft.com/office/drawing/2014/main" id="{00000000-0008-0000-0200-00002F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52" name="Oval 48">
          <a:extLst>
            <a:ext uri="{FF2B5EF4-FFF2-40B4-BE49-F238E27FC236}">
              <a16:creationId xmlns:a16="http://schemas.microsoft.com/office/drawing/2014/main" id="{00000000-0008-0000-0200-000030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3" name="Oval 97">
          <a:extLst>
            <a:ext uri="{FF2B5EF4-FFF2-40B4-BE49-F238E27FC236}">
              <a16:creationId xmlns:a16="http://schemas.microsoft.com/office/drawing/2014/main" id="{00000000-0008-0000-0200-000031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4" name="Oval 98">
          <a:extLst>
            <a:ext uri="{FF2B5EF4-FFF2-40B4-BE49-F238E27FC236}">
              <a16:creationId xmlns:a16="http://schemas.microsoft.com/office/drawing/2014/main" id="{00000000-0008-0000-0200-000032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5" name="Oval 99">
          <a:extLst>
            <a:ext uri="{FF2B5EF4-FFF2-40B4-BE49-F238E27FC236}">
              <a16:creationId xmlns:a16="http://schemas.microsoft.com/office/drawing/2014/main" id="{00000000-0008-0000-0200-000033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6" name="Oval 100">
          <a:extLst>
            <a:ext uri="{FF2B5EF4-FFF2-40B4-BE49-F238E27FC236}">
              <a16:creationId xmlns:a16="http://schemas.microsoft.com/office/drawing/2014/main" id="{00000000-0008-0000-0200-000034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7" name="Oval 101">
          <a:extLst>
            <a:ext uri="{FF2B5EF4-FFF2-40B4-BE49-F238E27FC236}">
              <a16:creationId xmlns:a16="http://schemas.microsoft.com/office/drawing/2014/main" id="{00000000-0008-0000-0200-000035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8" name="Oval 102">
          <a:extLst>
            <a:ext uri="{FF2B5EF4-FFF2-40B4-BE49-F238E27FC236}">
              <a16:creationId xmlns:a16="http://schemas.microsoft.com/office/drawing/2014/main" id="{00000000-0008-0000-0200-000036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9" name="Oval 103">
          <a:extLst>
            <a:ext uri="{FF2B5EF4-FFF2-40B4-BE49-F238E27FC236}">
              <a16:creationId xmlns:a16="http://schemas.microsoft.com/office/drawing/2014/main" id="{00000000-0008-0000-0200-000037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60" name="Oval 104">
          <a:extLst>
            <a:ext uri="{FF2B5EF4-FFF2-40B4-BE49-F238E27FC236}">
              <a16:creationId xmlns:a16="http://schemas.microsoft.com/office/drawing/2014/main" id="{00000000-0008-0000-0200-000038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61" name="Oval 105">
          <a:extLst>
            <a:ext uri="{FF2B5EF4-FFF2-40B4-BE49-F238E27FC236}">
              <a16:creationId xmlns:a16="http://schemas.microsoft.com/office/drawing/2014/main" id="{00000000-0008-0000-0200-000039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62" name="Oval 106">
          <a:extLst>
            <a:ext uri="{FF2B5EF4-FFF2-40B4-BE49-F238E27FC236}">
              <a16:creationId xmlns:a16="http://schemas.microsoft.com/office/drawing/2014/main" id="{00000000-0008-0000-0200-00003A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63" name="Oval 107">
          <a:extLst>
            <a:ext uri="{FF2B5EF4-FFF2-40B4-BE49-F238E27FC236}">
              <a16:creationId xmlns:a16="http://schemas.microsoft.com/office/drawing/2014/main" id="{00000000-0008-0000-0200-00003B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64" name="Oval 108">
          <a:extLst>
            <a:ext uri="{FF2B5EF4-FFF2-40B4-BE49-F238E27FC236}">
              <a16:creationId xmlns:a16="http://schemas.microsoft.com/office/drawing/2014/main" id="{00000000-0008-0000-0200-00003C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65" name="Oval 109">
          <a:extLst>
            <a:ext uri="{FF2B5EF4-FFF2-40B4-BE49-F238E27FC236}">
              <a16:creationId xmlns:a16="http://schemas.microsoft.com/office/drawing/2014/main" id="{00000000-0008-0000-0200-00003D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66" name="Oval 110">
          <a:extLst>
            <a:ext uri="{FF2B5EF4-FFF2-40B4-BE49-F238E27FC236}">
              <a16:creationId xmlns:a16="http://schemas.microsoft.com/office/drawing/2014/main" id="{00000000-0008-0000-0200-00003E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67" name="Oval 111">
          <a:extLst>
            <a:ext uri="{FF2B5EF4-FFF2-40B4-BE49-F238E27FC236}">
              <a16:creationId xmlns:a16="http://schemas.microsoft.com/office/drawing/2014/main" id="{00000000-0008-0000-0200-00003F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68" name="Oval 112">
          <a:extLst>
            <a:ext uri="{FF2B5EF4-FFF2-40B4-BE49-F238E27FC236}">
              <a16:creationId xmlns:a16="http://schemas.microsoft.com/office/drawing/2014/main" id="{00000000-0008-0000-0200-000040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69" name="Oval 113">
          <a:extLst>
            <a:ext uri="{FF2B5EF4-FFF2-40B4-BE49-F238E27FC236}">
              <a16:creationId xmlns:a16="http://schemas.microsoft.com/office/drawing/2014/main" id="{00000000-0008-0000-0200-000041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0" name="Oval 114">
          <a:extLst>
            <a:ext uri="{FF2B5EF4-FFF2-40B4-BE49-F238E27FC236}">
              <a16:creationId xmlns:a16="http://schemas.microsoft.com/office/drawing/2014/main" id="{00000000-0008-0000-0200-000042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1" name="Oval 115">
          <a:extLst>
            <a:ext uri="{FF2B5EF4-FFF2-40B4-BE49-F238E27FC236}">
              <a16:creationId xmlns:a16="http://schemas.microsoft.com/office/drawing/2014/main" id="{00000000-0008-0000-0200-000043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2" name="Oval 116">
          <a:extLst>
            <a:ext uri="{FF2B5EF4-FFF2-40B4-BE49-F238E27FC236}">
              <a16:creationId xmlns:a16="http://schemas.microsoft.com/office/drawing/2014/main" id="{00000000-0008-0000-0200-000044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3" name="Oval 117">
          <a:extLst>
            <a:ext uri="{FF2B5EF4-FFF2-40B4-BE49-F238E27FC236}">
              <a16:creationId xmlns:a16="http://schemas.microsoft.com/office/drawing/2014/main" id="{00000000-0008-0000-0200-000045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4" name="Oval 118">
          <a:extLst>
            <a:ext uri="{FF2B5EF4-FFF2-40B4-BE49-F238E27FC236}">
              <a16:creationId xmlns:a16="http://schemas.microsoft.com/office/drawing/2014/main" id="{00000000-0008-0000-0200-000046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5" name="Oval 119">
          <a:extLst>
            <a:ext uri="{FF2B5EF4-FFF2-40B4-BE49-F238E27FC236}">
              <a16:creationId xmlns:a16="http://schemas.microsoft.com/office/drawing/2014/main" id="{00000000-0008-0000-0200-000047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6" name="Oval 120">
          <a:extLst>
            <a:ext uri="{FF2B5EF4-FFF2-40B4-BE49-F238E27FC236}">
              <a16:creationId xmlns:a16="http://schemas.microsoft.com/office/drawing/2014/main" id="{00000000-0008-0000-0200-000048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77" name="Oval 121">
          <a:extLst>
            <a:ext uri="{FF2B5EF4-FFF2-40B4-BE49-F238E27FC236}">
              <a16:creationId xmlns:a16="http://schemas.microsoft.com/office/drawing/2014/main" id="{00000000-0008-0000-0200-000049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78" name="Oval 122">
          <a:extLst>
            <a:ext uri="{FF2B5EF4-FFF2-40B4-BE49-F238E27FC236}">
              <a16:creationId xmlns:a16="http://schemas.microsoft.com/office/drawing/2014/main" id="{00000000-0008-0000-0200-00004A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79" name="Oval 123">
          <a:extLst>
            <a:ext uri="{FF2B5EF4-FFF2-40B4-BE49-F238E27FC236}">
              <a16:creationId xmlns:a16="http://schemas.microsoft.com/office/drawing/2014/main" id="{00000000-0008-0000-0200-00004B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0" name="Oval 124">
          <a:extLst>
            <a:ext uri="{FF2B5EF4-FFF2-40B4-BE49-F238E27FC236}">
              <a16:creationId xmlns:a16="http://schemas.microsoft.com/office/drawing/2014/main" id="{00000000-0008-0000-0200-00004C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1" name="Oval 125">
          <a:extLst>
            <a:ext uri="{FF2B5EF4-FFF2-40B4-BE49-F238E27FC236}">
              <a16:creationId xmlns:a16="http://schemas.microsoft.com/office/drawing/2014/main" id="{00000000-0008-0000-0200-00004D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2" name="Oval 126">
          <a:extLst>
            <a:ext uri="{FF2B5EF4-FFF2-40B4-BE49-F238E27FC236}">
              <a16:creationId xmlns:a16="http://schemas.microsoft.com/office/drawing/2014/main" id="{00000000-0008-0000-0200-00004E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3" name="Oval 127">
          <a:extLst>
            <a:ext uri="{FF2B5EF4-FFF2-40B4-BE49-F238E27FC236}">
              <a16:creationId xmlns:a16="http://schemas.microsoft.com/office/drawing/2014/main" id="{00000000-0008-0000-0200-00004F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4" name="Oval 128">
          <a:extLst>
            <a:ext uri="{FF2B5EF4-FFF2-40B4-BE49-F238E27FC236}">
              <a16:creationId xmlns:a16="http://schemas.microsoft.com/office/drawing/2014/main" id="{00000000-0008-0000-0200-000050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5" name="Oval 129">
          <a:extLst>
            <a:ext uri="{FF2B5EF4-FFF2-40B4-BE49-F238E27FC236}">
              <a16:creationId xmlns:a16="http://schemas.microsoft.com/office/drawing/2014/main" id="{00000000-0008-0000-0200-000051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6" name="Oval 130">
          <a:extLst>
            <a:ext uri="{FF2B5EF4-FFF2-40B4-BE49-F238E27FC236}">
              <a16:creationId xmlns:a16="http://schemas.microsoft.com/office/drawing/2014/main" id="{00000000-0008-0000-0200-000052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7" name="Oval 131">
          <a:extLst>
            <a:ext uri="{FF2B5EF4-FFF2-40B4-BE49-F238E27FC236}">
              <a16:creationId xmlns:a16="http://schemas.microsoft.com/office/drawing/2014/main" id="{00000000-0008-0000-0200-000053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8" name="Oval 132">
          <a:extLst>
            <a:ext uri="{FF2B5EF4-FFF2-40B4-BE49-F238E27FC236}">
              <a16:creationId xmlns:a16="http://schemas.microsoft.com/office/drawing/2014/main" id="{00000000-0008-0000-0200-000054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89" name="Oval 133">
          <a:extLst>
            <a:ext uri="{FF2B5EF4-FFF2-40B4-BE49-F238E27FC236}">
              <a16:creationId xmlns:a16="http://schemas.microsoft.com/office/drawing/2014/main" id="{00000000-0008-0000-0200-000055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0" name="Oval 134">
          <a:extLst>
            <a:ext uri="{FF2B5EF4-FFF2-40B4-BE49-F238E27FC236}">
              <a16:creationId xmlns:a16="http://schemas.microsoft.com/office/drawing/2014/main" id="{00000000-0008-0000-0200-000056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1" name="Oval 135">
          <a:extLst>
            <a:ext uri="{FF2B5EF4-FFF2-40B4-BE49-F238E27FC236}">
              <a16:creationId xmlns:a16="http://schemas.microsoft.com/office/drawing/2014/main" id="{00000000-0008-0000-0200-000057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2" name="Oval 136">
          <a:extLst>
            <a:ext uri="{FF2B5EF4-FFF2-40B4-BE49-F238E27FC236}">
              <a16:creationId xmlns:a16="http://schemas.microsoft.com/office/drawing/2014/main" id="{00000000-0008-0000-0200-000058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3" name="Oval 137">
          <a:extLst>
            <a:ext uri="{FF2B5EF4-FFF2-40B4-BE49-F238E27FC236}">
              <a16:creationId xmlns:a16="http://schemas.microsoft.com/office/drawing/2014/main" id="{00000000-0008-0000-0200-000059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4" name="Oval 138">
          <a:extLst>
            <a:ext uri="{FF2B5EF4-FFF2-40B4-BE49-F238E27FC236}">
              <a16:creationId xmlns:a16="http://schemas.microsoft.com/office/drawing/2014/main" id="{00000000-0008-0000-0200-00005A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5" name="Oval 139">
          <a:extLst>
            <a:ext uri="{FF2B5EF4-FFF2-40B4-BE49-F238E27FC236}">
              <a16:creationId xmlns:a16="http://schemas.microsoft.com/office/drawing/2014/main" id="{00000000-0008-0000-0200-00005B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6" name="Oval 140">
          <a:extLst>
            <a:ext uri="{FF2B5EF4-FFF2-40B4-BE49-F238E27FC236}">
              <a16:creationId xmlns:a16="http://schemas.microsoft.com/office/drawing/2014/main" id="{00000000-0008-0000-0200-00005C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7" name="Oval 141">
          <a:extLst>
            <a:ext uri="{FF2B5EF4-FFF2-40B4-BE49-F238E27FC236}">
              <a16:creationId xmlns:a16="http://schemas.microsoft.com/office/drawing/2014/main" id="{00000000-0008-0000-0200-00005D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8" name="Oval 142">
          <a:extLst>
            <a:ext uri="{FF2B5EF4-FFF2-40B4-BE49-F238E27FC236}">
              <a16:creationId xmlns:a16="http://schemas.microsoft.com/office/drawing/2014/main" id="{00000000-0008-0000-0200-00005E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9" name="Oval 143">
          <a:extLst>
            <a:ext uri="{FF2B5EF4-FFF2-40B4-BE49-F238E27FC236}">
              <a16:creationId xmlns:a16="http://schemas.microsoft.com/office/drawing/2014/main" id="{00000000-0008-0000-0200-00005F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00" name="Oval 144">
          <a:extLst>
            <a:ext uri="{FF2B5EF4-FFF2-40B4-BE49-F238E27FC236}">
              <a16:creationId xmlns:a16="http://schemas.microsoft.com/office/drawing/2014/main" id="{00000000-0008-0000-0200-000060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1" name="Oval 145">
          <a:extLst>
            <a:ext uri="{FF2B5EF4-FFF2-40B4-BE49-F238E27FC236}">
              <a16:creationId xmlns:a16="http://schemas.microsoft.com/office/drawing/2014/main" id="{00000000-0008-0000-0200-000061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2" name="Oval 146">
          <a:extLst>
            <a:ext uri="{FF2B5EF4-FFF2-40B4-BE49-F238E27FC236}">
              <a16:creationId xmlns:a16="http://schemas.microsoft.com/office/drawing/2014/main" id="{00000000-0008-0000-0200-000062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3" name="Oval 147">
          <a:extLst>
            <a:ext uri="{FF2B5EF4-FFF2-40B4-BE49-F238E27FC236}">
              <a16:creationId xmlns:a16="http://schemas.microsoft.com/office/drawing/2014/main" id="{00000000-0008-0000-0200-000063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4" name="Oval 148">
          <a:extLst>
            <a:ext uri="{FF2B5EF4-FFF2-40B4-BE49-F238E27FC236}">
              <a16:creationId xmlns:a16="http://schemas.microsoft.com/office/drawing/2014/main" id="{00000000-0008-0000-0200-000064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5" name="Oval 149">
          <a:extLst>
            <a:ext uri="{FF2B5EF4-FFF2-40B4-BE49-F238E27FC236}">
              <a16:creationId xmlns:a16="http://schemas.microsoft.com/office/drawing/2014/main" id="{00000000-0008-0000-0200-000065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6" name="Oval 150">
          <a:extLst>
            <a:ext uri="{FF2B5EF4-FFF2-40B4-BE49-F238E27FC236}">
              <a16:creationId xmlns:a16="http://schemas.microsoft.com/office/drawing/2014/main" id="{00000000-0008-0000-0200-000066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7" name="Oval 151">
          <a:extLst>
            <a:ext uri="{FF2B5EF4-FFF2-40B4-BE49-F238E27FC236}">
              <a16:creationId xmlns:a16="http://schemas.microsoft.com/office/drawing/2014/main" id="{00000000-0008-0000-0200-000067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8" name="Oval 152">
          <a:extLst>
            <a:ext uri="{FF2B5EF4-FFF2-40B4-BE49-F238E27FC236}">
              <a16:creationId xmlns:a16="http://schemas.microsoft.com/office/drawing/2014/main" id="{00000000-0008-0000-0200-000068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9" name="Oval 153">
          <a:extLst>
            <a:ext uri="{FF2B5EF4-FFF2-40B4-BE49-F238E27FC236}">
              <a16:creationId xmlns:a16="http://schemas.microsoft.com/office/drawing/2014/main" id="{00000000-0008-0000-0200-000069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10" name="Oval 154">
          <a:extLst>
            <a:ext uri="{FF2B5EF4-FFF2-40B4-BE49-F238E27FC236}">
              <a16:creationId xmlns:a16="http://schemas.microsoft.com/office/drawing/2014/main" id="{00000000-0008-0000-0200-00006A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11" name="Oval 155">
          <a:extLst>
            <a:ext uri="{FF2B5EF4-FFF2-40B4-BE49-F238E27FC236}">
              <a16:creationId xmlns:a16="http://schemas.microsoft.com/office/drawing/2014/main" id="{00000000-0008-0000-0200-00006B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12" name="Oval 156">
          <a:extLst>
            <a:ext uri="{FF2B5EF4-FFF2-40B4-BE49-F238E27FC236}">
              <a16:creationId xmlns:a16="http://schemas.microsoft.com/office/drawing/2014/main" id="{00000000-0008-0000-0200-00006C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3" name="Oval 157">
          <a:extLst>
            <a:ext uri="{FF2B5EF4-FFF2-40B4-BE49-F238E27FC236}">
              <a16:creationId xmlns:a16="http://schemas.microsoft.com/office/drawing/2014/main" id="{00000000-0008-0000-0200-00006D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4" name="Oval 158">
          <a:extLst>
            <a:ext uri="{FF2B5EF4-FFF2-40B4-BE49-F238E27FC236}">
              <a16:creationId xmlns:a16="http://schemas.microsoft.com/office/drawing/2014/main" id="{00000000-0008-0000-0200-00006E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5" name="Oval 159">
          <a:extLst>
            <a:ext uri="{FF2B5EF4-FFF2-40B4-BE49-F238E27FC236}">
              <a16:creationId xmlns:a16="http://schemas.microsoft.com/office/drawing/2014/main" id="{00000000-0008-0000-0200-00006F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6" name="Oval 160">
          <a:extLst>
            <a:ext uri="{FF2B5EF4-FFF2-40B4-BE49-F238E27FC236}">
              <a16:creationId xmlns:a16="http://schemas.microsoft.com/office/drawing/2014/main" id="{00000000-0008-0000-0200-000070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7" name="Oval 161">
          <a:extLst>
            <a:ext uri="{FF2B5EF4-FFF2-40B4-BE49-F238E27FC236}">
              <a16:creationId xmlns:a16="http://schemas.microsoft.com/office/drawing/2014/main" id="{00000000-0008-0000-0200-000071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8" name="Oval 162">
          <a:extLst>
            <a:ext uri="{FF2B5EF4-FFF2-40B4-BE49-F238E27FC236}">
              <a16:creationId xmlns:a16="http://schemas.microsoft.com/office/drawing/2014/main" id="{00000000-0008-0000-0200-000072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9" name="Oval 163">
          <a:extLst>
            <a:ext uri="{FF2B5EF4-FFF2-40B4-BE49-F238E27FC236}">
              <a16:creationId xmlns:a16="http://schemas.microsoft.com/office/drawing/2014/main" id="{00000000-0008-0000-0200-000073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20" name="Oval 164">
          <a:extLst>
            <a:ext uri="{FF2B5EF4-FFF2-40B4-BE49-F238E27FC236}">
              <a16:creationId xmlns:a16="http://schemas.microsoft.com/office/drawing/2014/main" id="{00000000-0008-0000-0200-000074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21" name="Oval 165">
          <a:extLst>
            <a:ext uri="{FF2B5EF4-FFF2-40B4-BE49-F238E27FC236}">
              <a16:creationId xmlns:a16="http://schemas.microsoft.com/office/drawing/2014/main" id="{00000000-0008-0000-0200-000075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22" name="Oval 166">
          <a:extLst>
            <a:ext uri="{FF2B5EF4-FFF2-40B4-BE49-F238E27FC236}">
              <a16:creationId xmlns:a16="http://schemas.microsoft.com/office/drawing/2014/main" id="{00000000-0008-0000-0200-000076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23" name="Oval 167">
          <a:extLst>
            <a:ext uri="{FF2B5EF4-FFF2-40B4-BE49-F238E27FC236}">
              <a16:creationId xmlns:a16="http://schemas.microsoft.com/office/drawing/2014/main" id="{00000000-0008-0000-0200-000077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24" name="Oval 168">
          <a:extLst>
            <a:ext uri="{FF2B5EF4-FFF2-40B4-BE49-F238E27FC236}">
              <a16:creationId xmlns:a16="http://schemas.microsoft.com/office/drawing/2014/main" id="{00000000-0008-0000-0200-000078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25" name="Oval 169">
          <a:extLst>
            <a:ext uri="{FF2B5EF4-FFF2-40B4-BE49-F238E27FC236}">
              <a16:creationId xmlns:a16="http://schemas.microsoft.com/office/drawing/2014/main" id="{00000000-0008-0000-0200-000079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26" name="Oval 170">
          <a:extLst>
            <a:ext uri="{FF2B5EF4-FFF2-40B4-BE49-F238E27FC236}">
              <a16:creationId xmlns:a16="http://schemas.microsoft.com/office/drawing/2014/main" id="{00000000-0008-0000-0200-00007A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27" name="Oval 171">
          <a:extLst>
            <a:ext uri="{FF2B5EF4-FFF2-40B4-BE49-F238E27FC236}">
              <a16:creationId xmlns:a16="http://schemas.microsoft.com/office/drawing/2014/main" id="{00000000-0008-0000-0200-00007B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28" name="Oval 172">
          <a:extLst>
            <a:ext uri="{FF2B5EF4-FFF2-40B4-BE49-F238E27FC236}">
              <a16:creationId xmlns:a16="http://schemas.microsoft.com/office/drawing/2014/main" id="{00000000-0008-0000-0200-00007C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29" name="Oval 173">
          <a:extLst>
            <a:ext uri="{FF2B5EF4-FFF2-40B4-BE49-F238E27FC236}">
              <a16:creationId xmlns:a16="http://schemas.microsoft.com/office/drawing/2014/main" id="{00000000-0008-0000-0200-00007D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0" name="Oval 174">
          <a:extLst>
            <a:ext uri="{FF2B5EF4-FFF2-40B4-BE49-F238E27FC236}">
              <a16:creationId xmlns:a16="http://schemas.microsoft.com/office/drawing/2014/main" id="{00000000-0008-0000-0200-00007E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1" name="Oval 175">
          <a:extLst>
            <a:ext uri="{FF2B5EF4-FFF2-40B4-BE49-F238E27FC236}">
              <a16:creationId xmlns:a16="http://schemas.microsoft.com/office/drawing/2014/main" id="{00000000-0008-0000-0200-00007F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2" name="Oval 176">
          <a:extLst>
            <a:ext uri="{FF2B5EF4-FFF2-40B4-BE49-F238E27FC236}">
              <a16:creationId xmlns:a16="http://schemas.microsoft.com/office/drawing/2014/main" id="{00000000-0008-0000-0200-000080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3" name="Oval 177">
          <a:extLst>
            <a:ext uri="{FF2B5EF4-FFF2-40B4-BE49-F238E27FC236}">
              <a16:creationId xmlns:a16="http://schemas.microsoft.com/office/drawing/2014/main" id="{00000000-0008-0000-0200-000081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4" name="Oval 178">
          <a:extLst>
            <a:ext uri="{FF2B5EF4-FFF2-40B4-BE49-F238E27FC236}">
              <a16:creationId xmlns:a16="http://schemas.microsoft.com/office/drawing/2014/main" id="{00000000-0008-0000-0200-000082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5" name="Oval 179">
          <a:extLst>
            <a:ext uri="{FF2B5EF4-FFF2-40B4-BE49-F238E27FC236}">
              <a16:creationId xmlns:a16="http://schemas.microsoft.com/office/drawing/2014/main" id="{00000000-0008-0000-0200-000083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6" name="Oval 180">
          <a:extLst>
            <a:ext uri="{FF2B5EF4-FFF2-40B4-BE49-F238E27FC236}">
              <a16:creationId xmlns:a16="http://schemas.microsoft.com/office/drawing/2014/main" id="{00000000-0008-0000-0200-000084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37" name="Oval 181">
          <a:extLst>
            <a:ext uri="{FF2B5EF4-FFF2-40B4-BE49-F238E27FC236}">
              <a16:creationId xmlns:a16="http://schemas.microsoft.com/office/drawing/2014/main" id="{00000000-0008-0000-0200-000085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38" name="Oval 182">
          <a:extLst>
            <a:ext uri="{FF2B5EF4-FFF2-40B4-BE49-F238E27FC236}">
              <a16:creationId xmlns:a16="http://schemas.microsoft.com/office/drawing/2014/main" id="{00000000-0008-0000-0200-000086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39" name="Oval 183">
          <a:extLst>
            <a:ext uri="{FF2B5EF4-FFF2-40B4-BE49-F238E27FC236}">
              <a16:creationId xmlns:a16="http://schemas.microsoft.com/office/drawing/2014/main" id="{00000000-0008-0000-0200-000087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0" name="Oval 184">
          <a:extLst>
            <a:ext uri="{FF2B5EF4-FFF2-40B4-BE49-F238E27FC236}">
              <a16:creationId xmlns:a16="http://schemas.microsoft.com/office/drawing/2014/main" id="{00000000-0008-0000-0200-000088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1" name="Oval 185">
          <a:extLst>
            <a:ext uri="{FF2B5EF4-FFF2-40B4-BE49-F238E27FC236}">
              <a16:creationId xmlns:a16="http://schemas.microsoft.com/office/drawing/2014/main" id="{00000000-0008-0000-0200-000089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2" name="Oval 186">
          <a:extLst>
            <a:ext uri="{FF2B5EF4-FFF2-40B4-BE49-F238E27FC236}">
              <a16:creationId xmlns:a16="http://schemas.microsoft.com/office/drawing/2014/main" id="{00000000-0008-0000-0200-00008A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3" name="Oval 187">
          <a:extLst>
            <a:ext uri="{FF2B5EF4-FFF2-40B4-BE49-F238E27FC236}">
              <a16:creationId xmlns:a16="http://schemas.microsoft.com/office/drawing/2014/main" id="{00000000-0008-0000-0200-00008B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4" name="Oval 188">
          <a:extLst>
            <a:ext uri="{FF2B5EF4-FFF2-40B4-BE49-F238E27FC236}">
              <a16:creationId xmlns:a16="http://schemas.microsoft.com/office/drawing/2014/main" id="{00000000-0008-0000-0200-00008C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5" name="Oval 189">
          <a:extLst>
            <a:ext uri="{FF2B5EF4-FFF2-40B4-BE49-F238E27FC236}">
              <a16:creationId xmlns:a16="http://schemas.microsoft.com/office/drawing/2014/main" id="{00000000-0008-0000-0200-00008D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6" name="Oval 190">
          <a:extLst>
            <a:ext uri="{FF2B5EF4-FFF2-40B4-BE49-F238E27FC236}">
              <a16:creationId xmlns:a16="http://schemas.microsoft.com/office/drawing/2014/main" id="{00000000-0008-0000-0200-00008E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7" name="Oval 191">
          <a:extLst>
            <a:ext uri="{FF2B5EF4-FFF2-40B4-BE49-F238E27FC236}">
              <a16:creationId xmlns:a16="http://schemas.microsoft.com/office/drawing/2014/main" id="{00000000-0008-0000-0200-00008F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8" name="Oval 192">
          <a:extLst>
            <a:ext uri="{FF2B5EF4-FFF2-40B4-BE49-F238E27FC236}">
              <a16:creationId xmlns:a16="http://schemas.microsoft.com/office/drawing/2014/main" id="{00000000-0008-0000-0200-000090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49" name="Oval 193">
          <a:extLst>
            <a:ext uri="{FF2B5EF4-FFF2-40B4-BE49-F238E27FC236}">
              <a16:creationId xmlns:a16="http://schemas.microsoft.com/office/drawing/2014/main" id="{00000000-0008-0000-0200-000091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0" name="Oval 194">
          <a:extLst>
            <a:ext uri="{FF2B5EF4-FFF2-40B4-BE49-F238E27FC236}">
              <a16:creationId xmlns:a16="http://schemas.microsoft.com/office/drawing/2014/main" id="{00000000-0008-0000-0200-000092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1" name="Oval 195">
          <a:extLst>
            <a:ext uri="{FF2B5EF4-FFF2-40B4-BE49-F238E27FC236}">
              <a16:creationId xmlns:a16="http://schemas.microsoft.com/office/drawing/2014/main" id="{00000000-0008-0000-0200-000093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2" name="Oval 196">
          <a:extLst>
            <a:ext uri="{FF2B5EF4-FFF2-40B4-BE49-F238E27FC236}">
              <a16:creationId xmlns:a16="http://schemas.microsoft.com/office/drawing/2014/main" id="{00000000-0008-0000-0200-000094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3" name="Oval 197">
          <a:extLst>
            <a:ext uri="{FF2B5EF4-FFF2-40B4-BE49-F238E27FC236}">
              <a16:creationId xmlns:a16="http://schemas.microsoft.com/office/drawing/2014/main" id="{00000000-0008-0000-0200-000095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4" name="Oval 198">
          <a:extLst>
            <a:ext uri="{FF2B5EF4-FFF2-40B4-BE49-F238E27FC236}">
              <a16:creationId xmlns:a16="http://schemas.microsoft.com/office/drawing/2014/main" id="{00000000-0008-0000-0200-000096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5" name="Oval 199">
          <a:extLst>
            <a:ext uri="{FF2B5EF4-FFF2-40B4-BE49-F238E27FC236}">
              <a16:creationId xmlns:a16="http://schemas.microsoft.com/office/drawing/2014/main" id="{00000000-0008-0000-0200-000097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6" name="Oval 200">
          <a:extLst>
            <a:ext uri="{FF2B5EF4-FFF2-40B4-BE49-F238E27FC236}">
              <a16:creationId xmlns:a16="http://schemas.microsoft.com/office/drawing/2014/main" id="{00000000-0008-0000-0200-000098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7" name="Oval 201">
          <a:extLst>
            <a:ext uri="{FF2B5EF4-FFF2-40B4-BE49-F238E27FC236}">
              <a16:creationId xmlns:a16="http://schemas.microsoft.com/office/drawing/2014/main" id="{00000000-0008-0000-0200-000099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8" name="Oval 202">
          <a:extLst>
            <a:ext uri="{FF2B5EF4-FFF2-40B4-BE49-F238E27FC236}">
              <a16:creationId xmlns:a16="http://schemas.microsoft.com/office/drawing/2014/main" id="{00000000-0008-0000-0200-00009A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9" name="Oval 203">
          <a:extLst>
            <a:ext uri="{FF2B5EF4-FFF2-40B4-BE49-F238E27FC236}">
              <a16:creationId xmlns:a16="http://schemas.microsoft.com/office/drawing/2014/main" id="{00000000-0008-0000-0200-00009B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60" name="Oval 204">
          <a:extLst>
            <a:ext uri="{FF2B5EF4-FFF2-40B4-BE49-F238E27FC236}">
              <a16:creationId xmlns:a16="http://schemas.microsoft.com/office/drawing/2014/main" id="{00000000-0008-0000-0200-00009C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1" name="Oval 205">
          <a:extLst>
            <a:ext uri="{FF2B5EF4-FFF2-40B4-BE49-F238E27FC236}">
              <a16:creationId xmlns:a16="http://schemas.microsoft.com/office/drawing/2014/main" id="{00000000-0008-0000-0200-00009D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2" name="Oval 206">
          <a:extLst>
            <a:ext uri="{FF2B5EF4-FFF2-40B4-BE49-F238E27FC236}">
              <a16:creationId xmlns:a16="http://schemas.microsoft.com/office/drawing/2014/main" id="{00000000-0008-0000-0200-00009E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3" name="Oval 207">
          <a:extLst>
            <a:ext uri="{FF2B5EF4-FFF2-40B4-BE49-F238E27FC236}">
              <a16:creationId xmlns:a16="http://schemas.microsoft.com/office/drawing/2014/main" id="{00000000-0008-0000-0200-00009F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4" name="Oval 208">
          <a:extLst>
            <a:ext uri="{FF2B5EF4-FFF2-40B4-BE49-F238E27FC236}">
              <a16:creationId xmlns:a16="http://schemas.microsoft.com/office/drawing/2014/main" id="{00000000-0008-0000-0200-0000A0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5" name="Oval 209">
          <a:extLst>
            <a:ext uri="{FF2B5EF4-FFF2-40B4-BE49-F238E27FC236}">
              <a16:creationId xmlns:a16="http://schemas.microsoft.com/office/drawing/2014/main" id="{00000000-0008-0000-0200-0000A1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6" name="Oval 210">
          <a:extLst>
            <a:ext uri="{FF2B5EF4-FFF2-40B4-BE49-F238E27FC236}">
              <a16:creationId xmlns:a16="http://schemas.microsoft.com/office/drawing/2014/main" id="{00000000-0008-0000-0200-0000A2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7" name="Oval 211">
          <a:extLst>
            <a:ext uri="{FF2B5EF4-FFF2-40B4-BE49-F238E27FC236}">
              <a16:creationId xmlns:a16="http://schemas.microsoft.com/office/drawing/2014/main" id="{00000000-0008-0000-0200-0000A3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8" name="Oval 212">
          <a:extLst>
            <a:ext uri="{FF2B5EF4-FFF2-40B4-BE49-F238E27FC236}">
              <a16:creationId xmlns:a16="http://schemas.microsoft.com/office/drawing/2014/main" id="{00000000-0008-0000-0200-0000A4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9" name="Oval 213">
          <a:extLst>
            <a:ext uri="{FF2B5EF4-FFF2-40B4-BE49-F238E27FC236}">
              <a16:creationId xmlns:a16="http://schemas.microsoft.com/office/drawing/2014/main" id="{00000000-0008-0000-0200-0000A5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70" name="Oval 214">
          <a:extLst>
            <a:ext uri="{FF2B5EF4-FFF2-40B4-BE49-F238E27FC236}">
              <a16:creationId xmlns:a16="http://schemas.microsoft.com/office/drawing/2014/main" id="{00000000-0008-0000-0200-0000A6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71" name="Oval 215">
          <a:extLst>
            <a:ext uri="{FF2B5EF4-FFF2-40B4-BE49-F238E27FC236}">
              <a16:creationId xmlns:a16="http://schemas.microsoft.com/office/drawing/2014/main" id="{00000000-0008-0000-0200-0000A7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72" name="Oval 216">
          <a:extLst>
            <a:ext uri="{FF2B5EF4-FFF2-40B4-BE49-F238E27FC236}">
              <a16:creationId xmlns:a16="http://schemas.microsoft.com/office/drawing/2014/main" id="{00000000-0008-0000-0200-0000A8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3" name="Oval 217">
          <a:extLst>
            <a:ext uri="{FF2B5EF4-FFF2-40B4-BE49-F238E27FC236}">
              <a16:creationId xmlns:a16="http://schemas.microsoft.com/office/drawing/2014/main" id="{00000000-0008-0000-0200-0000A9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4" name="Oval 218">
          <a:extLst>
            <a:ext uri="{FF2B5EF4-FFF2-40B4-BE49-F238E27FC236}">
              <a16:creationId xmlns:a16="http://schemas.microsoft.com/office/drawing/2014/main" id="{00000000-0008-0000-0200-0000AA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5" name="Oval 219">
          <a:extLst>
            <a:ext uri="{FF2B5EF4-FFF2-40B4-BE49-F238E27FC236}">
              <a16:creationId xmlns:a16="http://schemas.microsoft.com/office/drawing/2014/main" id="{00000000-0008-0000-0200-0000AB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6" name="Oval 220">
          <a:extLst>
            <a:ext uri="{FF2B5EF4-FFF2-40B4-BE49-F238E27FC236}">
              <a16:creationId xmlns:a16="http://schemas.microsoft.com/office/drawing/2014/main" id="{00000000-0008-0000-0200-0000AC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7" name="Oval 221">
          <a:extLst>
            <a:ext uri="{FF2B5EF4-FFF2-40B4-BE49-F238E27FC236}">
              <a16:creationId xmlns:a16="http://schemas.microsoft.com/office/drawing/2014/main" id="{00000000-0008-0000-0200-0000AD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8" name="Oval 222">
          <a:extLst>
            <a:ext uri="{FF2B5EF4-FFF2-40B4-BE49-F238E27FC236}">
              <a16:creationId xmlns:a16="http://schemas.microsoft.com/office/drawing/2014/main" id="{00000000-0008-0000-0200-0000AE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9" name="Oval 223">
          <a:extLst>
            <a:ext uri="{FF2B5EF4-FFF2-40B4-BE49-F238E27FC236}">
              <a16:creationId xmlns:a16="http://schemas.microsoft.com/office/drawing/2014/main" id="{00000000-0008-0000-0200-0000AF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80" name="Oval 224">
          <a:extLst>
            <a:ext uri="{FF2B5EF4-FFF2-40B4-BE49-F238E27FC236}">
              <a16:creationId xmlns:a16="http://schemas.microsoft.com/office/drawing/2014/main" id="{00000000-0008-0000-0200-0000B0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81" name="Oval 225">
          <a:extLst>
            <a:ext uri="{FF2B5EF4-FFF2-40B4-BE49-F238E27FC236}">
              <a16:creationId xmlns:a16="http://schemas.microsoft.com/office/drawing/2014/main" id="{00000000-0008-0000-0200-0000B1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82" name="Oval 226">
          <a:extLst>
            <a:ext uri="{FF2B5EF4-FFF2-40B4-BE49-F238E27FC236}">
              <a16:creationId xmlns:a16="http://schemas.microsoft.com/office/drawing/2014/main" id="{00000000-0008-0000-0200-0000B2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83" name="Oval 227">
          <a:extLst>
            <a:ext uri="{FF2B5EF4-FFF2-40B4-BE49-F238E27FC236}">
              <a16:creationId xmlns:a16="http://schemas.microsoft.com/office/drawing/2014/main" id="{00000000-0008-0000-0200-0000B3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84" name="Oval 228">
          <a:extLst>
            <a:ext uri="{FF2B5EF4-FFF2-40B4-BE49-F238E27FC236}">
              <a16:creationId xmlns:a16="http://schemas.microsoft.com/office/drawing/2014/main" id="{00000000-0008-0000-0200-0000B4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85" name="Oval 229">
          <a:extLst>
            <a:ext uri="{FF2B5EF4-FFF2-40B4-BE49-F238E27FC236}">
              <a16:creationId xmlns:a16="http://schemas.microsoft.com/office/drawing/2014/main" id="{00000000-0008-0000-0200-0000B5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86" name="Oval 230">
          <a:extLst>
            <a:ext uri="{FF2B5EF4-FFF2-40B4-BE49-F238E27FC236}">
              <a16:creationId xmlns:a16="http://schemas.microsoft.com/office/drawing/2014/main" id="{00000000-0008-0000-0200-0000B6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87" name="Oval 231">
          <a:extLst>
            <a:ext uri="{FF2B5EF4-FFF2-40B4-BE49-F238E27FC236}">
              <a16:creationId xmlns:a16="http://schemas.microsoft.com/office/drawing/2014/main" id="{00000000-0008-0000-0200-0000B7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88" name="Oval 232">
          <a:extLst>
            <a:ext uri="{FF2B5EF4-FFF2-40B4-BE49-F238E27FC236}">
              <a16:creationId xmlns:a16="http://schemas.microsoft.com/office/drawing/2014/main" id="{00000000-0008-0000-0200-0000B8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89" name="Oval 233">
          <a:extLst>
            <a:ext uri="{FF2B5EF4-FFF2-40B4-BE49-F238E27FC236}">
              <a16:creationId xmlns:a16="http://schemas.microsoft.com/office/drawing/2014/main" id="{00000000-0008-0000-0200-0000B9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0" name="Oval 234">
          <a:extLst>
            <a:ext uri="{FF2B5EF4-FFF2-40B4-BE49-F238E27FC236}">
              <a16:creationId xmlns:a16="http://schemas.microsoft.com/office/drawing/2014/main" id="{00000000-0008-0000-0200-0000BA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1" name="Oval 235">
          <a:extLst>
            <a:ext uri="{FF2B5EF4-FFF2-40B4-BE49-F238E27FC236}">
              <a16:creationId xmlns:a16="http://schemas.microsoft.com/office/drawing/2014/main" id="{00000000-0008-0000-0200-0000BB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2" name="Oval 236">
          <a:extLst>
            <a:ext uri="{FF2B5EF4-FFF2-40B4-BE49-F238E27FC236}">
              <a16:creationId xmlns:a16="http://schemas.microsoft.com/office/drawing/2014/main" id="{00000000-0008-0000-0200-0000BC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3" name="Oval 237">
          <a:extLst>
            <a:ext uri="{FF2B5EF4-FFF2-40B4-BE49-F238E27FC236}">
              <a16:creationId xmlns:a16="http://schemas.microsoft.com/office/drawing/2014/main" id="{00000000-0008-0000-0200-0000BD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4" name="Oval 238">
          <a:extLst>
            <a:ext uri="{FF2B5EF4-FFF2-40B4-BE49-F238E27FC236}">
              <a16:creationId xmlns:a16="http://schemas.microsoft.com/office/drawing/2014/main" id="{00000000-0008-0000-0200-0000BE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5" name="Oval 239">
          <a:extLst>
            <a:ext uri="{FF2B5EF4-FFF2-40B4-BE49-F238E27FC236}">
              <a16:creationId xmlns:a16="http://schemas.microsoft.com/office/drawing/2014/main" id="{00000000-0008-0000-0200-0000BF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6" name="Oval 240">
          <a:extLst>
            <a:ext uri="{FF2B5EF4-FFF2-40B4-BE49-F238E27FC236}">
              <a16:creationId xmlns:a16="http://schemas.microsoft.com/office/drawing/2014/main" id="{00000000-0008-0000-0200-0000C0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697" name="Oval 241">
          <a:extLst>
            <a:ext uri="{FF2B5EF4-FFF2-40B4-BE49-F238E27FC236}">
              <a16:creationId xmlns:a16="http://schemas.microsoft.com/office/drawing/2014/main" id="{00000000-0008-0000-0200-0000C1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698" name="Oval 242">
          <a:extLst>
            <a:ext uri="{FF2B5EF4-FFF2-40B4-BE49-F238E27FC236}">
              <a16:creationId xmlns:a16="http://schemas.microsoft.com/office/drawing/2014/main" id="{00000000-0008-0000-0200-0000C2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699" name="Oval 243">
          <a:extLst>
            <a:ext uri="{FF2B5EF4-FFF2-40B4-BE49-F238E27FC236}">
              <a16:creationId xmlns:a16="http://schemas.microsoft.com/office/drawing/2014/main" id="{00000000-0008-0000-0200-0000C3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0" name="Oval 244">
          <a:extLst>
            <a:ext uri="{FF2B5EF4-FFF2-40B4-BE49-F238E27FC236}">
              <a16:creationId xmlns:a16="http://schemas.microsoft.com/office/drawing/2014/main" id="{00000000-0008-0000-0200-0000C4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1" name="Oval 245">
          <a:extLst>
            <a:ext uri="{FF2B5EF4-FFF2-40B4-BE49-F238E27FC236}">
              <a16:creationId xmlns:a16="http://schemas.microsoft.com/office/drawing/2014/main" id="{00000000-0008-0000-0200-0000C5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2" name="Oval 246">
          <a:extLst>
            <a:ext uri="{FF2B5EF4-FFF2-40B4-BE49-F238E27FC236}">
              <a16:creationId xmlns:a16="http://schemas.microsoft.com/office/drawing/2014/main" id="{00000000-0008-0000-0200-0000C6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3" name="Oval 247">
          <a:extLst>
            <a:ext uri="{FF2B5EF4-FFF2-40B4-BE49-F238E27FC236}">
              <a16:creationId xmlns:a16="http://schemas.microsoft.com/office/drawing/2014/main" id="{00000000-0008-0000-0200-0000C7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4" name="Oval 248">
          <a:extLst>
            <a:ext uri="{FF2B5EF4-FFF2-40B4-BE49-F238E27FC236}">
              <a16:creationId xmlns:a16="http://schemas.microsoft.com/office/drawing/2014/main" id="{00000000-0008-0000-0200-0000C8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5" name="Oval 249">
          <a:extLst>
            <a:ext uri="{FF2B5EF4-FFF2-40B4-BE49-F238E27FC236}">
              <a16:creationId xmlns:a16="http://schemas.microsoft.com/office/drawing/2014/main" id="{00000000-0008-0000-0200-0000C9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6" name="Oval 250">
          <a:extLst>
            <a:ext uri="{FF2B5EF4-FFF2-40B4-BE49-F238E27FC236}">
              <a16:creationId xmlns:a16="http://schemas.microsoft.com/office/drawing/2014/main" id="{00000000-0008-0000-0200-0000CA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7" name="Oval 251">
          <a:extLst>
            <a:ext uri="{FF2B5EF4-FFF2-40B4-BE49-F238E27FC236}">
              <a16:creationId xmlns:a16="http://schemas.microsoft.com/office/drawing/2014/main" id="{00000000-0008-0000-0200-0000CB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8" name="Oval 252">
          <a:extLst>
            <a:ext uri="{FF2B5EF4-FFF2-40B4-BE49-F238E27FC236}">
              <a16:creationId xmlns:a16="http://schemas.microsoft.com/office/drawing/2014/main" id="{00000000-0008-0000-0200-0000CC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09" name="Oval 253">
          <a:extLst>
            <a:ext uri="{FF2B5EF4-FFF2-40B4-BE49-F238E27FC236}">
              <a16:creationId xmlns:a16="http://schemas.microsoft.com/office/drawing/2014/main" id="{00000000-0008-0000-0200-0000CD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0" name="Oval 254">
          <a:extLst>
            <a:ext uri="{FF2B5EF4-FFF2-40B4-BE49-F238E27FC236}">
              <a16:creationId xmlns:a16="http://schemas.microsoft.com/office/drawing/2014/main" id="{00000000-0008-0000-0200-0000CE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1" name="Oval 255">
          <a:extLst>
            <a:ext uri="{FF2B5EF4-FFF2-40B4-BE49-F238E27FC236}">
              <a16:creationId xmlns:a16="http://schemas.microsoft.com/office/drawing/2014/main" id="{00000000-0008-0000-0200-0000CF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2" name="Oval 256">
          <a:extLst>
            <a:ext uri="{FF2B5EF4-FFF2-40B4-BE49-F238E27FC236}">
              <a16:creationId xmlns:a16="http://schemas.microsoft.com/office/drawing/2014/main" id="{00000000-0008-0000-0200-0000D0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3" name="Oval 257">
          <a:extLst>
            <a:ext uri="{FF2B5EF4-FFF2-40B4-BE49-F238E27FC236}">
              <a16:creationId xmlns:a16="http://schemas.microsoft.com/office/drawing/2014/main" id="{00000000-0008-0000-0200-0000D1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4" name="Oval 258">
          <a:extLst>
            <a:ext uri="{FF2B5EF4-FFF2-40B4-BE49-F238E27FC236}">
              <a16:creationId xmlns:a16="http://schemas.microsoft.com/office/drawing/2014/main" id="{00000000-0008-0000-0200-0000D2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5" name="Oval 259">
          <a:extLst>
            <a:ext uri="{FF2B5EF4-FFF2-40B4-BE49-F238E27FC236}">
              <a16:creationId xmlns:a16="http://schemas.microsoft.com/office/drawing/2014/main" id="{00000000-0008-0000-0200-0000D3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6" name="Oval 260">
          <a:extLst>
            <a:ext uri="{FF2B5EF4-FFF2-40B4-BE49-F238E27FC236}">
              <a16:creationId xmlns:a16="http://schemas.microsoft.com/office/drawing/2014/main" id="{00000000-0008-0000-0200-0000D4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7" name="Oval 261">
          <a:extLst>
            <a:ext uri="{FF2B5EF4-FFF2-40B4-BE49-F238E27FC236}">
              <a16:creationId xmlns:a16="http://schemas.microsoft.com/office/drawing/2014/main" id="{00000000-0008-0000-0200-0000D5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8" name="Oval 262">
          <a:extLst>
            <a:ext uri="{FF2B5EF4-FFF2-40B4-BE49-F238E27FC236}">
              <a16:creationId xmlns:a16="http://schemas.microsoft.com/office/drawing/2014/main" id="{00000000-0008-0000-0200-0000D6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9" name="Oval 263">
          <a:extLst>
            <a:ext uri="{FF2B5EF4-FFF2-40B4-BE49-F238E27FC236}">
              <a16:creationId xmlns:a16="http://schemas.microsoft.com/office/drawing/2014/main" id="{00000000-0008-0000-0200-0000D7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20" name="Oval 264">
          <a:extLst>
            <a:ext uri="{FF2B5EF4-FFF2-40B4-BE49-F238E27FC236}">
              <a16:creationId xmlns:a16="http://schemas.microsoft.com/office/drawing/2014/main" id="{00000000-0008-0000-0200-0000D8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1" name="Oval 265">
          <a:extLst>
            <a:ext uri="{FF2B5EF4-FFF2-40B4-BE49-F238E27FC236}">
              <a16:creationId xmlns:a16="http://schemas.microsoft.com/office/drawing/2014/main" id="{00000000-0008-0000-0200-0000D9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2" name="Oval 266">
          <a:extLst>
            <a:ext uri="{FF2B5EF4-FFF2-40B4-BE49-F238E27FC236}">
              <a16:creationId xmlns:a16="http://schemas.microsoft.com/office/drawing/2014/main" id="{00000000-0008-0000-0200-0000DA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3" name="Oval 267">
          <a:extLst>
            <a:ext uri="{FF2B5EF4-FFF2-40B4-BE49-F238E27FC236}">
              <a16:creationId xmlns:a16="http://schemas.microsoft.com/office/drawing/2014/main" id="{00000000-0008-0000-0200-0000DB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4" name="Oval 268">
          <a:extLst>
            <a:ext uri="{FF2B5EF4-FFF2-40B4-BE49-F238E27FC236}">
              <a16:creationId xmlns:a16="http://schemas.microsoft.com/office/drawing/2014/main" id="{00000000-0008-0000-0200-0000DC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5" name="Oval 269">
          <a:extLst>
            <a:ext uri="{FF2B5EF4-FFF2-40B4-BE49-F238E27FC236}">
              <a16:creationId xmlns:a16="http://schemas.microsoft.com/office/drawing/2014/main" id="{00000000-0008-0000-0200-0000DD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6" name="Oval 270">
          <a:extLst>
            <a:ext uri="{FF2B5EF4-FFF2-40B4-BE49-F238E27FC236}">
              <a16:creationId xmlns:a16="http://schemas.microsoft.com/office/drawing/2014/main" id="{00000000-0008-0000-0200-0000DE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7" name="Oval 271">
          <a:extLst>
            <a:ext uri="{FF2B5EF4-FFF2-40B4-BE49-F238E27FC236}">
              <a16:creationId xmlns:a16="http://schemas.microsoft.com/office/drawing/2014/main" id="{00000000-0008-0000-0200-0000DF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8" name="Oval 272">
          <a:extLst>
            <a:ext uri="{FF2B5EF4-FFF2-40B4-BE49-F238E27FC236}">
              <a16:creationId xmlns:a16="http://schemas.microsoft.com/office/drawing/2014/main" id="{00000000-0008-0000-0200-0000E0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9" name="Oval 273">
          <a:extLst>
            <a:ext uri="{FF2B5EF4-FFF2-40B4-BE49-F238E27FC236}">
              <a16:creationId xmlns:a16="http://schemas.microsoft.com/office/drawing/2014/main" id="{00000000-0008-0000-0200-0000E1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30" name="Oval 274">
          <a:extLst>
            <a:ext uri="{FF2B5EF4-FFF2-40B4-BE49-F238E27FC236}">
              <a16:creationId xmlns:a16="http://schemas.microsoft.com/office/drawing/2014/main" id="{00000000-0008-0000-0200-0000E2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31" name="Oval 275">
          <a:extLst>
            <a:ext uri="{FF2B5EF4-FFF2-40B4-BE49-F238E27FC236}">
              <a16:creationId xmlns:a16="http://schemas.microsoft.com/office/drawing/2014/main" id="{00000000-0008-0000-0200-0000E3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32" name="Oval 276">
          <a:extLst>
            <a:ext uri="{FF2B5EF4-FFF2-40B4-BE49-F238E27FC236}">
              <a16:creationId xmlns:a16="http://schemas.microsoft.com/office/drawing/2014/main" id="{00000000-0008-0000-0200-0000E4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3" name="Oval 277">
          <a:extLst>
            <a:ext uri="{FF2B5EF4-FFF2-40B4-BE49-F238E27FC236}">
              <a16:creationId xmlns:a16="http://schemas.microsoft.com/office/drawing/2014/main" id="{00000000-0008-0000-0200-0000E5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4" name="Oval 278">
          <a:extLst>
            <a:ext uri="{FF2B5EF4-FFF2-40B4-BE49-F238E27FC236}">
              <a16:creationId xmlns:a16="http://schemas.microsoft.com/office/drawing/2014/main" id="{00000000-0008-0000-0200-0000E6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5" name="Oval 279">
          <a:extLst>
            <a:ext uri="{FF2B5EF4-FFF2-40B4-BE49-F238E27FC236}">
              <a16:creationId xmlns:a16="http://schemas.microsoft.com/office/drawing/2014/main" id="{00000000-0008-0000-0200-0000E7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6" name="Oval 280">
          <a:extLst>
            <a:ext uri="{FF2B5EF4-FFF2-40B4-BE49-F238E27FC236}">
              <a16:creationId xmlns:a16="http://schemas.microsoft.com/office/drawing/2014/main" id="{00000000-0008-0000-0200-0000E8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7" name="Oval 281">
          <a:extLst>
            <a:ext uri="{FF2B5EF4-FFF2-40B4-BE49-F238E27FC236}">
              <a16:creationId xmlns:a16="http://schemas.microsoft.com/office/drawing/2014/main" id="{00000000-0008-0000-0200-0000E9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8" name="Oval 282">
          <a:extLst>
            <a:ext uri="{FF2B5EF4-FFF2-40B4-BE49-F238E27FC236}">
              <a16:creationId xmlns:a16="http://schemas.microsoft.com/office/drawing/2014/main" id="{00000000-0008-0000-0200-0000EA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9" name="Oval 283">
          <a:extLst>
            <a:ext uri="{FF2B5EF4-FFF2-40B4-BE49-F238E27FC236}">
              <a16:creationId xmlns:a16="http://schemas.microsoft.com/office/drawing/2014/main" id="{00000000-0008-0000-0200-0000EB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40" name="Oval 284">
          <a:extLst>
            <a:ext uri="{FF2B5EF4-FFF2-40B4-BE49-F238E27FC236}">
              <a16:creationId xmlns:a16="http://schemas.microsoft.com/office/drawing/2014/main" id="{00000000-0008-0000-0200-0000EC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41" name="Oval 285">
          <a:extLst>
            <a:ext uri="{FF2B5EF4-FFF2-40B4-BE49-F238E27FC236}">
              <a16:creationId xmlns:a16="http://schemas.microsoft.com/office/drawing/2014/main" id="{00000000-0008-0000-0200-0000ED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42" name="Oval 286">
          <a:extLst>
            <a:ext uri="{FF2B5EF4-FFF2-40B4-BE49-F238E27FC236}">
              <a16:creationId xmlns:a16="http://schemas.microsoft.com/office/drawing/2014/main" id="{00000000-0008-0000-0200-0000EE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43" name="Oval 287">
          <a:extLst>
            <a:ext uri="{FF2B5EF4-FFF2-40B4-BE49-F238E27FC236}">
              <a16:creationId xmlns:a16="http://schemas.microsoft.com/office/drawing/2014/main" id="{00000000-0008-0000-0200-0000EF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44" name="Oval 288">
          <a:extLst>
            <a:ext uri="{FF2B5EF4-FFF2-40B4-BE49-F238E27FC236}">
              <a16:creationId xmlns:a16="http://schemas.microsoft.com/office/drawing/2014/main" id="{00000000-0008-0000-0200-0000F0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45" name="Oval 289">
          <a:extLst>
            <a:ext uri="{FF2B5EF4-FFF2-40B4-BE49-F238E27FC236}">
              <a16:creationId xmlns:a16="http://schemas.microsoft.com/office/drawing/2014/main" id="{00000000-0008-0000-0200-0000F1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46" name="Oval 290">
          <a:extLst>
            <a:ext uri="{FF2B5EF4-FFF2-40B4-BE49-F238E27FC236}">
              <a16:creationId xmlns:a16="http://schemas.microsoft.com/office/drawing/2014/main" id="{00000000-0008-0000-0200-0000F2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47" name="Oval 291">
          <a:extLst>
            <a:ext uri="{FF2B5EF4-FFF2-40B4-BE49-F238E27FC236}">
              <a16:creationId xmlns:a16="http://schemas.microsoft.com/office/drawing/2014/main" id="{00000000-0008-0000-0200-0000F3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48" name="Oval 292">
          <a:extLst>
            <a:ext uri="{FF2B5EF4-FFF2-40B4-BE49-F238E27FC236}">
              <a16:creationId xmlns:a16="http://schemas.microsoft.com/office/drawing/2014/main" id="{00000000-0008-0000-0200-0000F4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49" name="Oval 293">
          <a:extLst>
            <a:ext uri="{FF2B5EF4-FFF2-40B4-BE49-F238E27FC236}">
              <a16:creationId xmlns:a16="http://schemas.microsoft.com/office/drawing/2014/main" id="{00000000-0008-0000-0200-0000F5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0" name="Oval 294">
          <a:extLst>
            <a:ext uri="{FF2B5EF4-FFF2-40B4-BE49-F238E27FC236}">
              <a16:creationId xmlns:a16="http://schemas.microsoft.com/office/drawing/2014/main" id="{00000000-0008-0000-0200-0000F6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1" name="Oval 295">
          <a:extLst>
            <a:ext uri="{FF2B5EF4-FFF2-40B4-BE49-F238E27FC236}">
              <a16:creationId xmlns:a16="http://schemas.microsoft.com/office/drawing/2014/main" id="{00000000-0008-0000-0200-0000F7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2" name="Oval 296">
          <a:extLst>
            <a:ext uri="{FF2B5EF4-FFF2-40B4-BE49-F238E27FC236}">
              <a16:creationId xmlns:a16="http://schemas.microsoft.com/office/drawing/2014/main" id="{00000000-0008-0000-0200-0000F8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3" name="Oval 297">
          <a:extLst>
            <a:ext uri="{FF2B5EF4-FFF2-40B4-BE49-F238E27FC236}">
              <a16:creationId xmlns:a16="http://schemas.microsoft.com/office/drawing/2014/main" id="{00000000-0008-0000-0200-0000F9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4" name="Oval 298">
          <a:extLst>
            <a:ext uri="{FF2B5EF4-FFF2-40B4-BE49-F238E27FC236}">
              <a16:creationId xmlns:a16="http://schemas.microsoft.com/office/drawing/2014/main" id="{00000000-0008-0000-0200-0000FA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5" name="Oval 299">
          <a:extLst>
            <a:ext uri="{FF2B5EF4-FFF2-40B4-BE49-F238E27FC236}">
              <a16:creationId xmlns:a16="http://schemas.microsoft.com/office/drawing/2014/main" id="{00000000-0008-0000-0200-0000FB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6" name="Oval 300">
          <a:extLst>
            <a:ext uri="{FF2B5EF4-FFF2-40B4-BE49-F238E27FC236}">
              <a16:creationId xmlns:a16="http://schemas.microsoft.com/office/drawing/2014/main" id="{00000000-0008-0000-0200-0000FC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57" name="Oval 301">
          <a:extLst>
            <a:ext uri="{FF2B5EF4-FFF2-40B4-BE49-F238E27FC236}">
              <a16:creationId xmlns:a16="http://schemas.microsoft.com/office/drawing/2014/main" id="{00000000-0008-0000-0200-0000FD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58" name="Oval 302">
          <a:extLst>
            <a:ext uri="{FF2B5EF4-FFF2-40B4-BE49-F238E27FC236}">
              <a16:creationId xmlns:a16="http://schemas.microsoft.com/office/drawing/2014/main" id="{00000000-0008-0000-0200-0000FE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59" name="Oval 303">
          <a:extLst>
            <a:ext uri="{FF2B5EF4-FFF2-40B4-BE49-F238E27FC236}">
              <a16:creationId xmlns:a16="http://schemas.microsoft.com/office/drawing/2014/main" id="{00000000-0008-0000-0200-0000FF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0" name="Oval 304">
          <a:extLst>
            <a:ext uri="{FF2B5EF4-FFF2-40B4-BE49-F238E27FC236}">
              <a16:creationId xmlns:a16="http://schemas.microsoft.com/office/drawing/2014/main" id="{00000000-0008-0000-0200-000000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1" name="Oval 305">
          <a:extLst>
            <a:ext uri="{FF2B5EF4-FFF2-40B4-BE49-F238E27FC236}">
              <a16:creationId xmlns:a16="http://schemas.microsoft.com/office/drawing/2014/main" id="{00000000-0008-0000-0200-000001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2" name="Oval 306">
          <a:extLst>
            <a:ext uri="{FF2B5EF4-FFF2-40B4-BE49-F238E27FC236}">
              <a16:creationId xmlns:a16="http://schemas.microsoft.com/office/drawing/2014/main" id="{00000000-0008-0000-0200-000002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3" name="Oval 307">
          <a:extLst>
            <a:ext uri="{FF2B5EF4-FFF2-40B4-BE49-F238E27FC236}">
              <a16:creationId xmlns:a16="http://schemas.microsoft.com/office/drawing/2014/main" id="{00000000-0008-0000-0200-000003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4" name="Oval 308">
          <a:extLst>
            <a:ext uri="{FF2B5EF4-FFF2-40B4-BE49-F238E27FC236}">
              <a16:creationId xmlns:a16="http://schemas.microsoft.com/office/drawing/2014/main" id="{00000000-0008-0000-0200-000004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5" name="Oval 309">
          <a:extLst>
            <a:ext uri="{FF2B5EF4-FFF2-40B4-BE49-F238E27FC236}">
              <a16:creationId xmlns:a16="http://schemas.microsoft.com/office/drawing/2014/main" id="{00000000-0008-0000-0200-000005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6" name="Oval 310">
          <a:extLst>
            <a:ext uri="{FF2B5EF4-FFF2-40B4-BE49-F238E27FC236}">
              <a16:creationId xmlns:a16="http://schemas.microsoft.com/office/drawing/2014/main" id="{00000000-0008-0000-0200-000006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7" name="Oval 311">
          <a:extLst>
            <a:ext uri="{FF2B5EF4-FFF2-40B4-BE49-F238E27FC236}">
              <a16:creationId xmlns:a16="http://schemas.microsoft.com/office/drawing/2014/main" id="{00000000-0008-0000-0200-000007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8" name="Oval 312">
          <a:extLst>
            <a:ext uri="{FF2B5EF4-FFF2-40B4-BE49-F238E27FC236}">
              <a16:creationId xmlns:a16="http://schemas.microsoft.com/office/drawing/2014/main" id="{00000000-0008-0000-0200-000008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69" name="Oval 313">
          <a:extLst>
            <a:ext uri="{FF2B5EF4-FFF2-40B4-BE49-F238E27FC236}">
              <a16:creationId xmlns:a16="http://schemas.microsoft.com/office/drawing/2014/main" id="{00000000-0008-0000-0200-000009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0" name="Oval 314">
          <a:extLst>
            <a:ext uri="{FF2B5EF4-FFF2-40B4-BE49-F238E27FC236}">
              <a16:creationId xmlns:a16="http://schemas.microsoft.com/office/drawing/2014/main" id="{00000000-0008-0000-0200-00000A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1" name="Oval 315">
          <a:extLst>
            <a:ext uri="{FF2B5EF4-FFF2-40B4-BE49-F238E27FC236}">
              <a16:creationId xmlns:a16="http://schemas.microsoft.com/office/drawing/2014/main" id="{00000000-0008-0000-0200-00000B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2" name="Oval 316">
          <a:extLst>
            <a:ext uri="{FF2B5EF4-FFF2-40B4-BE49-F238E27FC236}">
              <a16:creationId xmlns:a16="http://schemas.microsoft.com/office/drawing/2014/main" id="{00000000-0008-0000-0200-00000C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3" name="Oval 317">
          <a:extLst>
            <a:ext uri="{FF2B5EF4-FFF2-40B4-BE49-F238E27FC236}">
              <a16:creationId xmlns:a16="http://schemas.microsoft.com/office/drawing/2014/main" id="{00000000-0008-0000-0200-00000D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4" name="Oval 318">
          <a:extLst>
            <a:ext uri="{FF2B5EF4-FFF2-40B4-BE49-F238E27FC236}">
              <a16:creationId xmlns:a16="http://schemas.microsoft.com/office/drawing/2014/main" id="{00000000-0008-0000-0200-00000E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5" name="Oval 319">
          <a:extLst>
            <a:ext uri="{FF2B5EF4-FFF2-40B4-BE49-F238E27FC236}">
              <a16:creationId xmlns:a16="http://schemas.microsoft.com/office/drawing/2014/main" id="{00000000-0008-0000-0200-00000F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6" name="Oval 320">
          <a:extLst>
            <a:ext uri="{FF2B5EF4-FFF2-40B4-BE49-F238E27FC236}">
              <a16:creationId xmlns:a16="http://schemas.microsoft.com/office/drawing/2014/main" id="{00000000-0008-0000-0200-000010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7" name="Oval 321">
          <a:extLst>
            <a:ext uri="{FF2B5EF4-FFF2-40B4-BE49-F238E27FC236}">
              <a16:creationId xmlns:a16="http://schemas.microsoft.com/office/drawing/2014/main" id="{00000000-0008-0000-0200-000011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8" name="Oval 322">
          <a:extLst>
            <a:ext uri="{FF2B5EF4-FFF2-40B4-BE49-F238E27FC236}">
              <a16:creationId xmlns:a16="http://schemas.microsoft.com/office/drawing/2014/main" id="{00000000-0008-0000-0200-000012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9" name="Oval 323">
          <a:extLst>
            <a:ext uri="{FF2B5EF4-FFF2-40B4-BE49-F238E27FC236}">
              <a16:creationId xmlns:a16="http://schemas.microsoft.com/office/drawing/2014/main" id="{00000000-0008-0000-0200-000013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80" name="Oval 324">
          <a:extLst>
            <a:ext uri="{FF2B5EF4-FFF2-40B4-BE49-F238E27FC236}">
              <a16:creationId xmlns:a16="http://schemas.microsoft.com/office/drawing/2014/main" id="{00000000-0008-0000-0200-000014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1" name="Oval 325">
          <a:extLst>
            <a:ext uri="{FF2B5EF4-FFF2-40B4-BE49-F238E27FC236}">
              <a16:creationId xmlns:a16="http://schemas.microsoft.com/office/drawing/2014/main" id="{00000000-0008-0000-0200-000015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2" name="Oval 326">
          <a:extLst>
            <a:ext uri="{FF2B5EF4-FFF2-40B4-BE49-F238E27FC236}">
              <a16:creationId xmlns:a16="http://schemas.microsoft.com/office/drawing/2014/main" id="{00000000-0008-0000-0200-000016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3" name="Oval 327">
          <a:extLst>
            <a:ext uri="{FF2B5EF4-FFF2-40B4-BE49-F238E27FC236}">
              <a16:creationId xmlns:a16="http://schemas.microsoft.com/office/drawing/2014/main" id="{00000000-0008-0000-0200-000017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4" name="Oval 328">
          <a:extLst>
            <a:ext uri="{FF2B5EF4-FFF2-40B4-BE49-F238E27FC236}">
              <a16:creationId xmlns:a16="http://schemas.microsoft.com/office/drawing/2014/main" id="{00000000-0008-0000-0200-000018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5" name="Oval 329">
          <a:extLst>
            <a:ext uri="{FF2B5EF4-FFF2-40B4-BE49-F238E27FC236}">
              <a16:creationId xmlns:a16="http://schemas.microsoft.com/office/drawing/2014/main" id="{00000000-0008-0000-0200-000019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6" name="Oval 330">
          <a:extLst>
            <a:ext uri="{FF2B5EF4-FFF2-40B4-BE49-F238E27FC236}">
              <a16:creationId xmlns:a16="http://schemas.microsoft.com/office/drawing/2014/main" id="{00000000-0008-0000-0200-00001A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7" name="Oval 331">
          <a:extLst>
            <a:ext uri="{FF2B5EF4-FFF2-40B4-BE49-F238E27FC236}">
              <a16:creationId xmlns:a16="http://schemas.microsoft.com/office/drawing/2014/main" id="{00000000-0008-0000-0200-00001B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8" name="Oval 332">
          <a:extLst>
            <a:ext uri="{FF2B5EF4-FFF2-40B4-BE49-F238E27FC236}">
              <a16:creationId xmlns:a16="http://schemas.microsoft.com/office/drawing/2014/main" id="{00000000-0008-0000-0200-00001C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9" name="Oval 333">
          <a:extLst>
            <a:ext uri="{FF2B5EF4-FFF2-40B4-BE49-F238E27FC236}">
              <a16:creationId xmlns:a16="http://schemas.microsoft.com/office/drawing/2014/main" id="{00000000-0008-0000-0200-00001D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90" name="Oval 334">
          <a:extLst>
            <a:ext uri="{FF2B5EF4-FFF2-40B4-BE49-F238E27FC236}">
              <a16:creationId xmlns:a16="http://schemas.microsoft.com/office/drawing/2014/main" id="{00000000-0008-0000-0200-00001E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91" name="Oval 335">
          <a:extLst>
            <a:ext uri="{FF2B5EF4-FFF2-40B4-BE49-F238E27FC236}">
              <a16:creationId xmlns:a16="http://schemas.microsoft.com/office/drawing/2014/main" id="{00000000-0008-0000-0200-00001F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92" name="Oval 336">
          <a:extLst>
            <a:ext uri="{FF2B5EF4-FFF2-40B4-BE49-F238E27FC236}">
              <a16:creationId xmlns:a16="http://schemas.microsoft.com/office/drawing/2014/main" id="{00000000-0008-0000-0200-000020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3" name="Oval 337">
          <a:extLst>
            <a:ext uri="{FF2B5EF4-FFF2-40B4-BE49-F238E27FC236}">
              <a16:creationId xmlns:a16="http://schemas.microsoft.com/office/drawing/2014/main" id="{00000000-0008-0000-0200-000021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4" name="Oval 338">
          <a:extLst>
            <a:ext uri="{FF2B5EF4-FFF2-40B4-BE49-F238E27FC236}">
              <a16:creationId xmlns:a16="http://schemas.microsoft.com/office/drawing/2014/main" id="{00000000-0008-0000-0200-000022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5" name="Oval 339">
          <a:extLst>
            <a:ext uri="{FF2B5EF4-FFF2-40B4-BE49-F238E27FC236}">
              <a16:creationId xmlns:a16="http://schemas.microsoft.com/office/drawing/2014/main" id="{00000000-0008-0000-0200-000023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6" name="Oval 340">
          <a:extLst>
            <a:ext uri="{FF2B5EF4-FFF2-40B4-BE49-F238E27FC236}">
              <a16:creationId xmlns:a16="http://schemas.microsoft.com/office/drawing/2014/main" id="{00000000-0008-0000-0200-000024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7" name="Oval 341">
          <a:extLst>
            <a:ext uri="{FF2B5EF4-FFF2-40B4-BE49-F238E27FC236}">
              <a16:creationId xmlns:a16="http://schemas.microsoft.com/office/drawing/2014/main" id="{00000000-0008-0000-0200-000025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8" name="Oval 342">
          <a:extLst>
            <a:ext uri="{FF2B5EF4-FFF2-40B4-BE49-F238E27FC236}">
              <a16:creationId xmlns:a16="http://schemas.microsoft.com/office/drawing/2014/main" id="{00000000-0008-0000-0200-000026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9" name="Oval 343">
          <a:extLst>
            <a:ext uri="{FF2B5EF4-FFF2-40B4-BE49-F238E27FC236}">
              <a16:creationId xmlns:a16="http://schemas.microsoft.com/office/drawing/2014/main" id="{00000000-0008-0000-0200-000027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00" name="Oval 344">
          <a:extLst>
            <a:ext uri="{FF2B5EF4-FFF2-40B4-BE49-F238E27FC236}">
              <a16:creationId xmlns:a16="http://schemas.microsoft.com/office/drawing/2014/main" id="{00000000-0008-0000-0200-000028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01" name="Oval 345">
          <a:extLst>
            <a:ext uri="{FF2B5EF4-FFF2-40B4-BE49-F238E27FC236}">
              <a16:creationId xmlns:a16="http://schemas.microsoft.com/office/drawing/2014/main" id="{00000000-0008-0000-0200-000029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02" name="Oval 346">
          <a:extLst>
            <a:ext uri="{FF2B5EF4-FFF2-40B4-BE49-F238E27FC236}">
              <a16:creationId xmlns:a16="http://schemas.microsoft.com/office/drawing/2014/main" id="{00000000-0008-0000-0200-00002A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03" name="Oval 347">
          <a:extLst>
            <a:ext uri="{FF2B5EF4-FFF2-40B4-BE49-F238E27FC236}">
              <a16:creationId xmlns:a16="http://schemas.microsoft.com/office/drawing/2014/main" id="{00000000-0008-0000-0200-00002B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04" name="Oval 348">
          <a:extLst>
            <a:ext uri="{FF2B5EF4-FFF2-40B4-BE49-F238E27FC236}">
              <a16:creationId xmlns:a16="http://schemas.microsoft.com/office/drawing/2014/main" id="{00000000-0008-0000-0200-00002C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05" name="Oval 349">
          <a:extLst>
            <a:ext uri="{FF2B5EF4-FFF2-40B4-BE49-F238E27FC236}">
              <a16:creationId xmlns:a16="http://schemas.microsoft.com/office/drawing/2014/main" id="{00000000-0008-0000-0200-00002D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06" name="Oval 350">
          <a:extLst>
            <a:ext uri="{FF2B5EF4-FFF2-40B4-BE49-F238E27FC236}">
              <a16:creationId xmlns:a16="http://schemas.microsoft.com/office/drawing/2014/main" id="{00000000-0008-0000-0200-00002E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07" name="Oval 351">
          <a:extLst>
            <a:ext uri="{FF2B5EF4-FFF2-40B4-BE49-F238E27FC236}">
              <a16:creationId xmlns:a16="http://schemas.microsoft.com/office/drawing/2014/main" id="{00000000-0008-0000-0200-00002F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08" name="Oval 352">
          <a:extLst>
            <a:ext uri="{FF2B5EF4-FFF2-40B4-BE49-F238E27FC236}">
              <a16:creationId xmlns:a16="http://schemas.microsoft.com/office/drawing/2014/main" id="{00000000-0008-0000-0200-000030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09" name="Oval 353">
          <a:extLst>
            <a:ext uri="{FF2B5EF4-FFF2-40B4-BE49-F238E27FC236}">
              <a16:creationId xmlns:a16="http://schemas.microsoft.com/office/drawing/2014/main" id="{00000000-0008-0000-0200-000031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0" name="Oval 354">
          <a:extLst>
            <a:ext uri="{FF2B5EF4-FFF2-40B4-BE49-F238E27FC236}">
              <a16:creationId xmlns:a16="http://schemas.microsoft.com/office/drawing/2014/main" id="{00000000-0008-0000-0200-000032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1" name="Oval 355">
          <a:extLst>
            <a:ext uri="{FF2B5EF4-FFF2-40B4-BE49-F238E27FC236}">
              <a16:creationId xmlns:a16="http://schemas.microsoft.com/office/drawing/2014/main" id="{00000000-0008-0000-0200-000033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2" name="Oval 356">
          <a:extLst>
            <a:ext uri="{FF2B5EF4-FFF2-40B4-BE49-F238E27FC236}">
              <a16:creationId xmlns:a16="http://schemas.microsoft.com/office/drawing/2014/main" id="{00000000-0008-0000-0200-000034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3" name="Oval 357">
          <a:extLst>
            <a:ext uri="{FF2B5EF4-FFF2-40B4-BE49-F238E27FC236}">
              <a16:creationId xmlns:a16="http://schemas.microsoft.com/office/drawing/2014/main" id="{00000000-0008-0000-0200-000035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4" name="Oval 358">
          <a:extLst>
            <a:ext uri="{FF2B5EF4-FFF2-40B4-BE49-F238E27FC236}">
              <a16:creationId xmlns:a16="http://schemas.microsoft.com/office/drawing/2014/main" id="{00000000-0008-0000-0200-000036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5" name="Oval 359">
          <a:extLst>
            <a:ext uri="{FF2B5EF4-FFF2-40B4-BE49-F238E27FC236}">
              <a16:creationId xmlns:a16="http://schemas.microsoft.com/office/drawing/2014/main" id="{00000000-0008-0000-0200-000037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6" name="Oval 360">
          <a:extLst>
            <a:ext uri="{FF2B5EF4-FFF2-40B4-BE49-F238E27FC236}">
              <a16:creationId xmlns:a16="http://schemas.microsoft.com/office/drawing/2014/main" id="{00000000-0008-0000-0200-000038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17" name="Oval 361">
          <a:extLst>
            <a:ext uri="{FF2B5EF4-FFF2-40B4-BE49-F238E27FC236}">
              <a16:creationId xmlns:a16="http://schemas.microsoft.com/office/drawing/2014/main" id="{00000000-0008-0000-0200-000039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18" name="Oval 362">
          <a:extLst>
            <a:ext uri="{FF2B5EF4-FFF2-40B4-BE49-F238E27FC236}">
              <a16:creationId xmlns:a16="http://schemas.microsoft.com/office/drawing/2014/main" id="{00000000-0008-0000-0200-00003A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19" name="Oval 363">
          <a:extLst>
            <a:ext uri="{FF2B5EF4-FFF2-40B4-BE49-F238E27FC236}">
              <a16:creationId xmlns:a16="http://schemas.microsoft.com/office/drawing/2014/main" id="{00000000-0008-0000-0200-00003B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0" name="Oval 364">
          <a:extLst>
            <a:ext uri="{FF2B5EF4-FFF2-40B4-BE49-F238E27FC236}">
              <a16:creationId xmlns:a16="http://schemas.microsoft.com/office/drawing/2014/main" id="{00000000-0008-0000-0200-00003C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1" name="Oval 365">
          <a:extLst>
            <a:ext uri="{FF2B5EF4-FFF2-40B4-BE49-F238E27FC236}">
              <a16:creationId xmlns:a16="http://schemas.microsoft.com/office/drawing/2014/main" id="{00000000-0008-0000-0200-00003D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2" name="Oval 366">
          <a:extLst>
            <a:ext uri="{FF2B5EF4-FFF2-40B4-BE49-F238E27FC236}">
              <a16:creationId xmlns:a16="http://schemas.microsoft.com/office/drawing/2014/main" id="{00000000-0008-0000-0200-00003E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3" name="Oval 367">
          <a:extLst>
            <a:ext uri="{FF2B5EF4-FFF2-40B4-BE49-F238E27FC236}">
              <a16:creationId xmlns:a16="http://schemas.microsoft.com/office/drawing/2014/main" id="{00000000-0008-0000-0200-00003F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4" name="Oval 368">
          <a:extLst>
            <a:ext uri="{FF2B5EF4-FFF2-40B4-BE49-F238E27FC236}">
              <a16:creationId xmlns:a16="http://schemas.microsoft.com/office/drawing/2014/main" id="{00000000-0008-0000-0200-000040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5" name="Oval 369">
          <a:extLst>
            <a:ext uri="{FF2B5EF4-FFF2-40B4-BE49-F238E27FC236}">
              <a16:creationId xmlns:a16="http://schemas.microsoft.com/office/drawing/2014/main" id="{00000000-0008-0000-0200-000041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6" name="Oval 370">
          <a:extLst>
            <a:ext uri="{FF2B5EF4-FFF2-40B4-BE49-F238E27FC236}">
              <a16:creationId xmlns:a16="http://schemas.microsoft.com/office/drawing/2014/main" id="{00000000-0008-0000-0200-000042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7" name="Oval 371">
          <a:extLst>
            <a:ext uri="{FF2B5EF4-FFF2-40B4-BE49-F238E27FC236}">
              <a16:creationId xmlns:a16="http://schemas.microsoft.com/office/drawing/2014/main" id="{00000000-0008-0000-0200-000043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8" name="Oval 372">
          <a:extLst>
            <a:ext uri="{FF2B5EF4-FFF2-40B4-BE49-F238E27FC236}">
              <a16:creationId xmlns:a16="http://schemas.microsoft.com/office/drawing/2014/main" id="{00000000-0008-0000-0200-000044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29" name="Oval 373">
          <a:extLst>
            <a:ext uri="{FF2B5EF4-FFF2-40B4-BE49-F238E27FC236}">
              <a16:creationId xmlns:a16="http://schemas.microsoft.com/office/drawing/2014/main" id="{00000000-0008-0000-0200-000045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0" name="Oval 374">
          <a:extLst>
            <a:ext uri="{FF2B5EF4-FFF2-40B4-BE49-F238E27FC236}">
              <a16:creationId xmlns:a16="http://schemas.microsoft.com/office/drawing/2014/main" id="{00000000-0008-0000-0200-000046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1" name="Oval 375">
          <a:extLst>
            <a:ext uri="{FF2B5EF4-FFF2-40B4-BE49-F238E27FC236}">
              <a16:creationId xmlns:a16="http://schemas.microsoft.com/office/drawing/2014/main" id="{00000000-0008-0000-0200-000047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2" name="Oval 376">
          <a:extLst>
            <a:ext uri="{FF2B5EF4-FFF2-40B4-BE49-F238E27FC236}">
              <a16:creationId xmlns:a16="http://schemas.microsoft.com/office/drawing/2014/main" id="{00000000-0008-0000-0200-000048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3" name="Oval 377">
          <a:extLst>
            <a:ext uri="{FF2B5EF4-FFF2-40B4-BE49-F238E27FC236}">
              <a16:creationId xmlns:a16="http://schemas.microsoft.com/office/drawing/2014/main" id="{00000000-0008-0000-0200-000049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4" name="Oval 378">
          <a:extLst>
            <a:ext uri="{FF2B5EF4-FFF2-40B4-BE49-F238E27FC236}">
              <a16:creationId xmlns:a16="http://schemas.microsoft.com/office/drawing/2014/main" id="{00000000-0008-0000-0200-00004A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5" name="Oval 379">
          <a:extLst>
            <a:ext uri="{FF2B5EF4-FFF2-40B4-BE49-F238E27FC236}">
              <a16:creationId xmlns:a16="http://schemas.microsoft.com/office/drawing/2014/main" id="{00000000-0008-0000-0200-00004B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6" name="Oval 380">
          <a:extLst>
            <a:ext uri="{FF2B5EF4-FFF2-40B4-BE49-F238E27FC236}">
              <a16:creationId xmlns:a16="http://schemas.microsoft.com/office/drawing/2014/main" id="{00000000-0008-0000-0200-00004C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7" name="Oval 381">
          <a:extLst>
            <a:ext uri="{FF2B5EF4-FFF2-40B4-BE49-F238E27FC236}">
              <a16:creationId xmlns:a16="http://schemas.microsoft.com/office/drawing/2014/main" id="{00000000-0008-0000-0200-00004D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8" name="Oval 382">
          <a:extLst>
            <a:ext uri="{FF2B5EF4-FFF2-40B4-BE49-F238E27FC236}">
              <a16:creationId xmlns:a16="http://schemas.microsoft.com/office/drawing/2014/main" id="{00000000-0008-0000-0200-00004E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9" name="Oval 383">
          <a:extLst>
            <a:ext uri="{FF2B5EF4-FFF2-40B4-BE49-F238E27FC236}">
              <a16:creationId xmlns:a16="http://schemas.microsoft.com/office/drawing/2014/main" id="{00000000-0008-0000-0200-00004F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40" name="Oval 384">
          <a:extLst>
            <a:ext uri="{FF2B5EF4-FFF2-40B4-BE49-F238E27FC236}">
              <a16:creationId xmlns:a16="http://schemas.microsoft.com/office/drawing/2014/main" id="{00000000-0008-0000-0200-000050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1" name="Oval 385">
          <a:extLst>
            <a:ext uri="{FF2B5EF4-FFF2-40B4-BE49-F238E27FC236}">
              <a16:creationId xmlns:a16="http://schemas.microsoft.com/office/drawing/2014/main" id="{00000000-0008-0000-0200-000051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2" name="Oval 386">
          <a:extLst>
            <a:ext uri="{FF2B5EF4-FFF2-40B4-BE49-F238E27FC236}">
              <a16:creationId xmlns:a16="http://schemas.microsoft.com/office/drawing/2014/main" id="{00000000-0008-0000-0200-000052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3" name="Oval 387">
          <a:extLst>
            <a:ext uri="{FF2B5EF4-FFF2-40B4-BE49-F238E27FC236}">
              <a16:creationId xmlns:a16="http://schemas.microsoft.com/office/drawing/2014/main" id="{00000000-0008-0000-0200-000053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4" name="Oval 388">
          <a:extLst>
            <a:ext uri="{FF2B5EF4-FFF2-40B4-BE49-F238E27FC236}">
              <a16:creationId xmlns:a16="http://schemas.microsoft.com/office/drawing/2014/main" id="{00000000-0008-0000-0200-000054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5" name="Oval 389">
          <a:extLst>
            <a:ext uri="{FF2B5EF4-FFF2-40B4-BE49-F238E27FC236}">
              <a16:creationId xmlns:a16="http://schemas.microsoft.com/office/drawing/2014/main" id="{00000000-0008-0000-0200-000055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6" name="Oval 390">
          <a:extLst>
            <a:ext uri="{FF2B5EF4-FFF2-40B4-BE49-F238E27FC236}">
              <a16:creationId xmlns:a16="http://schemas.microsoft.com/office/drawing/2014/main" id="{00000000-0008-0000-0200-000056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7" name="Oval 391">
          <a:extLst>
            <a:ext uri="{FF2B5EF4-FFF2-40B4-BE49-F238E27FC236}">
              <a16:creationId xmlns:a16="http://schemas.microsoft.com/office/drawing/2014/main" id="{00000000-0008-0000-0200-000057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8" name="Oval 392">
          <a:extLst>
            <a:ext uri="{FF2B5EF4-FFF2-40B4-BE49-F238E27FC236}">
              <a16:creationId xmlns:a16="http://schemas.microsoft.com/office/drawing/2014/main" id="{00000000-0008-0000-0200-000058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9" name="Oval 393">
          <a:extLst>
            <a:ext uri="{FF2B5EF4-FFF2-40B4-BE49-F238E27FC236}">
              <a16:creationId xmlns:a16="http://schemas.microsoft.com/office/drawing/2014/main" id="{00000000-0008-0000-0200-000059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50" name="Oval 394">
          <a:extLst>
            <a:ext uri="{FF2B5EF4-FFF2-40B4-BE49-F238E27FC236}">
              <a16:creationId xmlns:a16="http://schemas.microsoft.com/office/drawing/2014/main" id="{00000000-0008-0000-0200-00005A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51" name="Oval 395">
          <a:extLst>
            <a:ext uri="{FF2B5EF4-FFF2-40B4-BE49-F238E27FC236}">
              <a16:creationId xmlns:a16="http://schemas.microsoft.com/office/drawing/2014/main" id="{00000000-0008-0000-0200-00005B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52" name="Oval 396">
          <a:extLst>
            <a:ext uri="{FF2B5EF4-FFF2-40B4-BE49-F238E27FC236}">
              <a16:creationId xmlns:a16="http://schemas.microsoft.com/office/drawing/2014/main" id="{00000000-0008-0000-0200-00005C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3" name="Oval 397">
          <a:extLst>
            <a:ext uri="{FF2B5EF4-FFF2-40B4-BE49-F238E27FC236}">
              <a16:creationId xmlns:a16="http://schemas.microsoft.com/office/drawing/2014/main" id="{00000000-0008-0000-0200-00005D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4" name="Oval 398">
          <a:extLst>
            <a:ext uri="{FF2B5EF4-FFF2-40B4-BE49-F238E27FC236}">
              <a16:creationId xmlns:a16="http://schemas.microsoft.com/office/drawing/2014/main" id="{00000000-0008-0000-0200-00005E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5" name="Oval 399">
          <a:extLst>
            <a:ext uri="{FF2B5EF4-FFF2-40B4-BE49-F238E27FC236}">
              <a16:creationId xmlns:a16="http://schemas.microsoft.com/office/drawing/2014/main" id="{00000000-0008-0000-0200-00005F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6" name="Oval 400">
          <a:extLst>
            <a:ext uri="{FF2B5EF4-FFF2-40B4-BE49-F238E27FC236}">
              <a16:creationId xmlns:a16="http://schemas.microsoft.com/office/drawing/2014/main" id="{00000000-0008-0000-0200-000060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7" name="Oval 401">
          <a:extLst>
            <a:ext uri="{FF2B5EF4-FFF2-40B4-BE49-F238E27FC236}">
              <a16:creationId xmlns:a16="http://schemas.microsoft.com/office/drawing/2014/main" id="{00000000-0008-0000-0200-000061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8" name="Oval 402">
          <a:extLst>
            <a:ext uri="{FF2B5EF4-FFF2-40B4-BE49-F238E27FC236}">
              <a16:creationId xmlns:a16="http://schemas.microsoft.com/office/drawing/2014/main" id="{00000000-0008-0000-0200-000062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9" name="Oval 403">
          <a:extLst>
            <a:ext uri="{FF2B5EF4-FFF2-40B4-BE49-F238E27FC236}">
              <a16:creationId xmlns:a16="http://schemas.microsoft.com/office/drawing/2014/main" id="{00000000-0008-0000-0200-000063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60" name="Oval 404">
          <a:extLst>
            <a:ext uri="{FF2B5EF4-FFF2-40B4-BE49-F238E27FC236}">
              <a16:creationId xmlns:a16="http://schemas.microsoft.com/office/drawing/2014/main" id="{00000000-0008-0000-0200-000064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61" name="Oval 405">
          <a:extLst>
            <a:ext uri="{FF2B5EF4-FFF2-40B4-BE49-F238E27FC236}">
              <a16:creationId xmlns:a16="http://schemas.microsoft.com/office/drawing/2014/main" id="{00000000-0008-0000-0200-000065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62" name="Oval 406">
          <a:extLst>
            <a:ext uri="{FF2B5EF4-FFF2-40B4-BE49-F238E27FC236}">
              <a16:creationId xmlns:a16="http://schemas.microsoft.com/office/drawing/2014/main" id="{00000000-0008-0000-0200-000066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63" name="Oval 407">
          <a:extLst>
            <a:ext uri="{FF2B5EF4-FFF2-40B4-BE49-F238E27FC236}">
              <a16:creationId xmlns:a16="http://schemas.microsoft.com/office/drawing/2014/main" id="{00000000-0008-0000-0200-000067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64" name="Oval 408">
          <a:extLst>
            <a:ext uri="{FF2B5EF4-FFF2-40B4-BE49-F238E27FC236}">
              <a16:creationId xmlns:a16="http://schemas.microsoft.com/office/drawing/2014/main" id="{00000000-0008-0000-0200-000068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65" name="Oval 409">
          <a:extLst>
            <a:ext uri="{FF2B5EF4-FFF2-40B4-BE49-F238E27FC236}">
              <a16:creationId xmlns:a16="http://schemas.microsoft.com/office/drawing/2014/main" id="{00000000-0008-0000-0200-000069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66" name="Oval 410">
          <a:extLst>
            <a:ext uri="{FF2B5EF4-FFF2-40B4-BE49-F238E27FC236}">
              <a16:creationId xmlns:a16="http://schemas.microsoft.com/office/drawing/2014/main" id="{00000000-0008-0000-0200-00006A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67" name="Oval 411">
          <a:extLst>
            <a:ext uri="{FF2B5EF4-FFF2-40B4-BE49-F238E27FC236}">
              <a16:creationId xmlns:a16="http://schemas.microsoft.com/office/drawing/2014/main" id="{00000000-0008-0000-0200-00006B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68" name="Oval 412">
          <a:extLst>
            <a:ext uri="{FF2B5EF4-FFF2-40B4-BE49-F238E27FC236}">
              <a16:creationId xmlns:a16="http://schemas.microsoft.com/office/drawing/2014/main" id="{00000000-0008-0000-0200-00006C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69" name="Oval 413">
          <a:extLst>
            <a:ext uri="{FF2B5EF4-FFF2-40B4-BE49-F238E27FC236}">
              <a16:creationId xmlns:a16="http://schemas.microsoft.com/office/drawing/2014/main" id="{00000000-0008-0000-0200-00006D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0" name="Oval 414">
          <a:extLst>
            <a:ext uri="{FF2B5EF4-FFF2-40B4-BE49-F238E27FC236}">
              <a16:creationId xmlns:a16="http://schemas.microsoft.com/office/drawing/2014/main" id="{00000000-0008-0000-0200-00006E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1" name="Oval 415">
          <a:extLst>
            <a:ext uri="{FF2B5EF4-FFF2-40B4-BE49-F238E27FC236}">
              <a16:creationId xmlns:a16="http://schemas.microsoft.com/office/drawing/2014/main" id="{00000000-0008-0000-0200-00006F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2" name="Oval 416">
          <a:extLst>
            <a:ext uri="{FF2B5EF4-FFF2-40B4-BE49-F238E27FC236}">
              <a16:creationId xmlns:a16="http://schemas.microsoft.com/office/drawing/2014/main" id="{00000000-0008-0000-0200-000070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3" name="Oval 417">
          <a:extLst>
            <a:ext uri="{FF2B5EF4-FFF2-40B4-BE49-F238E27FC236}">
              <a16:creationId xmlns:a16="http://schemas.microsoft.com/office/drawing/2014/main" id="{00000000-0008-0000-0200-000071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4" name="Oval 418">
          <a:extLst>
            <a:ext uri="{FF2B5EF4-FFF2-40B4-BE49-F238E27FC236}">
              <a16:creationId xmlns:a16="http://schemas.microsoft.com/office/drawing/2014/main" id="{00000000-0008-0000-0200-000072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5" name="Oval 419">
          <a:extLst>
            <a:ext uri="{FF2B5EF4-FFF2-40B4-BE49-F238E27FC236}">
              <a16:creationId xmlns:a16="http://schemas.microsoft.com/office/drawing/2014/main" id="{00000000-0008-0000-0200-000073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6" name="Oval 420">
          <a:extLst>
            <a:ext uri="{FF2B5EF4-FFF2-40B4-BE49-F238E27FC236}">
              <a16:creationId xmlns:a16="http://schemas.microsoft.com/office/drawing/2014/main" id="{00000000-0008-0000-0200-000074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77" name="Oval 421">
          <a:extLst>
            <a:ext uri="{FF2B5EF4-FFF2-40B4-BE49-F238E27FC236}">
              <a16:creationId xmlns:a16="http://schemas.microsoft.com/office/drawing/2014/main" id="{00000000-0008-0000-0200-000075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78" name="Oval 422">
          <a:extLst>
            <a:ext uri="{FF2B5EF4-FFF2-40B4-BE49-F238E27FC236}">
              <a16:creationId xmlns:a16="http://schemas.microsoft.com/office/drawing/2014/main" id="{00000000-0008-0000-0200-000076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79" name="Oval 423">
          <a:extLst>
            <a:ext uri="{FF2B5EF4-FFF2-40B4-BE49-F238E27FC236}">
              <a16:creationId xmlns:a16="http://schemas.microsoft.com/office/drawing/2014/main" id="{00000000-0008-0000-0200-000077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0" name="Oval 424">
          <a:extLst>
            <a:ext uri="{FF2B5EF4-FFF2-40B4-BE49-F238E27FC236}">
              <a16:creationId xmlns:a16="http://schemas.microsoft.com/office/drawing/2014/main" id="{00000000-0008-0000-0200-000078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1" name="Oval 425">
          <a:extLst>
            <a:ext uri="{FF2B5EF4-FFF2-40B4-BE49-F238E27FC236}">
              <a16:creationId xmlns:a16="http://schemas.microsoft.com/office/drawing/2014/main" id="{00000000-0008-0000-0200-000079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2" name="Oval 426">
          <a:extLst>
            <a:ext uri="{FF2B5EF4-FFF2-40B4-BE49-F238E27FC236}">
              <a16:creationId xmlns:a16="http://schemas.microsoft.com/office/drawing/2014/main" id="{00000000-0008-0000-0200-00007A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3" name="Oval 427">
          <a:extLst>
            <a:ext uri="{FF2B5EF4-FFF2-40B4-BE49-F238E27FC236}">
              <a16:creationId xmlns:a16="http://schemas.microsoft.com/office/drawing/2014/main" id="{00000000-0008-0000-0200-00007B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4" name="Oval 428">
          <a:extLst>
            <a:ext uri="{FF2B5EF4-FFF2-40B4-BE49-F238E27FC236}">
              <a16:creationId xmlns:a16="http://schemas.microsoft.com/office/drawing/2014/main" id="{00000000-0008-0000-0200-00007C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5" name="Oval 429">
          <a:extLst>
            <a:ext uri="{FF2B5EF4-FFF2-40B4-BE49-F238E27FC236}">
              <a16:creationId xmlns:a16="http://schemas.microsoft.com/office/drawing/2014/main" id="{00000000-0008-0000-0200-00007D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6" name="Oval 430">
          <a:extLst>
            <a:ext uri="{FF2B5EF4-FFF2-40B4-BE49-F238E27FC236}">
              <a16:creationId xmlns:a16="http://schemas.microsoft.com/office/drawing/2014/main" id="{00000000-0008-0000-0200-00007E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7" name="Oval 431">
          <a:extLst>
            <a:ext uri="{FF2B5EF4-FFF2-40B4-BE49-F238E27FC236}">
              <a16:creationId xmlns:a16="http://schemas.microsoft.com/office/drawing/2014/main" id="{00000000-0008-0000-0200-00007F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8" name="Oval 432">
          <a:extLst>
            <a:ext uri="{FF2B5EF4-FFF2-40B4-BE49-F238E27FC236}">
              <a16:creationId xmlns:a16="http://schemas.microsoft.com/office/drawing/2014/main" id="{00000000-0008-0000-0200-000080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9</xdr:row>
      <xdr:rowOff>228600</xdr:rowOff>
    </xdr:from>
    <xdr:to>
      <xdr:col>11</xdr:col>
      <xdr:colOff>114300</xdr:colOff>
      <xdr:row>17</xdr:row>
      <xdr:rowOff>161925</xdr:rowOff>
    </xdr:to>
    <xdr:sp macro="" textlink="">
      <xdr:nvSpPr>
        <xdr:cNvPr id="386" name="円/楕円 2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/>
      </xdr:nvSpPr>
      <xdr:spPr>
        <a:xfrm>
          <a:off x="647700" y="1714500"/>
          <a:ext cx="1247775" cy="1362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600">
              <a:solidFill>
                <a:sysClr val="windowText" lastClr="000000"/>
              </a:solidFill>
            </a:rPr>
            <a:t>例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877163" cy="242374"/>
    <xdr:sp macro="" textlink="">
      <xdr:nvSpPr>
        <xdr:cNvPr id="387" name="テキスト ボックス 386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 txBox="1"/>
      </xdr:nvSpPr>
      <xdr:spPr>
        <a:xfrm>
          <a:off x="0" y="0"/>
          <a:ext cx="877163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定期点検様式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44400" y="67151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04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9925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12344400" y="67056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12344400" y="67151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04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9925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12344400" y="67056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12344400" y="67151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04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9925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12344400" y="67056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12344400" y="67151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04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9925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12344400" y="67056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05" name="Group 25">
          <a:extLst>
            <a:ext uri="{FF2B5EF4-FFF2-40B4-BE49-F238E27FC236}">
              <a16:creationId xmlns:a16="http://schemas.microsoft.com/office/drawing/2014/main" id="{00000000-0008-0000-0300-000019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830" name="Group 26">
            <a:extLst>
              <a:ext uri="{FF2B5EF4-FFF2-40B4-BE49-F238E27FC236}">
                <a16:creationId xmlns:a16="http://schemas.microsoft.com/office/drawing/2014/main" id="{00000000-0008-0000-0300-00005E51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837" name="Oval 27">
              <a:extLst>
                <a:ext uri="{FF2B5EF4-FFF2-40B4-BE49-F238E27FC236}">
                  <a16:creationId xmlns:a16="http://schemas.microsoft.com/office/drawing/2014/main" id="{00000000-0008-0000-0300-000065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838" name="Oval 28">
              <a:extLst>
                <a:ext uri="{FF2B5EF4-FFF2-40B4-BE49-F238E27FC236}">
                  <a16:creationId xmlns:a16="http://schemas.microsoft.com/office/drawing/2014/main" id="{00000000-0008-0000-0300-000066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831" name="Line 29">
            <a:extLst>
              <a:ext uri="{FF2B5EF4-FFF2-40B4-BE49-F238E27FC236}">
                <a16:creationId xmlns:a16="http://schemas.microsoft.com/office/drawing/2014/main" id="{00000000-0008-0000-0300-00005F51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32" name="Line 30">
            <a:extLst>
              <a:ext uri="{FF2B5EF4-FFF2-40B4-BE49-F238E27FC236}">
                <a16:creationId xmlns:a16="http://schemas.microsoft.com/office/drawing/2014/main" id="{00000000-0008-0000-0300-0000605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33" name="Line 31">
            <a:extLst>
              <a:ext uri="{FF2B5EF4-FFF2-40B4-BE49-F238E27FC236}">
                <a16:creationId xmlns:a16="http://schemas.microsoft.com/office/drawing/2014/main" id="{00000000-0008-0000-0300-000061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34" name="Line 32">
            <a:extLst>
              <a:ext uri="{FF2B5EF4-FFF2-40B4-BE49-F238E27FC236}">
                <a16:creationId xmlns:a16="http://schemas.microsoft.com/office/drawing/2014/main" id="{00000000-0008-0000-0300-000062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35" name="Line 33">
            <a:extLst>
              <a:ext uri="{FF2B5EF4-FFF2-40B4-BE49-F238E27FC236}">
                <a16:creationId xmlns:a16="http://schemas.microsoft.com/office/drawing/2014/main" id="{00000000-0008-0000-0300-000063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36" name="Line 34">
            <a:extLst>
              <a:ext uri="{FF2B5EF4-FFF2-40B4-BE49-F238E27FC236}">
                <a16:creationId xmlns:a16="http://schemas.microsoft.com/office/drawing/2014/main" id="{00000000-0008-0000-0300-000064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06" name="Group 35">
          <a:extLst>
            <a:ext uri="{FF2B5EF4-FFF2-40B4-BE49-F238E27FC236}">
              <a16:creationId xmlns:a16="http://schemas.microsoft.com/office/drawing/2014/main" id="{00000000-0008-0000-0300-00001A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821" name="Group 36">
            <a:extLst>
              <a:ext uri="{FF2B5EF4-FFF2-40B4-BE49-F238E27FC236}">
                <a16:creationId xmlns:a16="http://schemas.microsoft.com/office/drawing/2014/main" id="{00000000-0008-0000-0300-00005551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828" name="Oval 37">
              <a:extLst>
                <a:ext uri="{FF2B5EF4-FFF2-40B4-BE49-F238E27FC236}">
                  <a16:creationId xmlns:a16="http://schemas.microsoft.com/office/drawing/2014/main" id="{00000000-0008-0000-0300-00005C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829" name="Oval 38">
              <a:extLst>
                <a:ext uri="{FF2B5EF4-FFF2-40B4-BE49-F238E27FC236}">
                  <a16:creationId xmlns:a16="http://schemas.microsoft.com/office/drawing/2014/main" id="{00000000-0008-0000-0300-00005D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822" name="Line 39">
            <a:extLst>
              <a:ext uri="{FF2B5EF4-FFF2-40B4-BE49-F238E27FC236}">
                <a16:creationId xmlns:a16="http://schemas.microsoft.com/office/drawing/2014/main" id="{00000000-0008-0000-0300-00005651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23" name="Line 40">
            <a:extLst>
              <a:ext uri="{FF2B5EF4-FFF2-40B4-BE49-F238E27FC236}">
                <a16:creationId xmlns:a16="http://schemas.microsoft.com/office/drawing/2014/main" id="{00000000-0008-0000-0300-0000575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24" name="Line 41">
            <a:extLst>
              <a:ext uri="{FF2B5EF4-FFF2-40B4-BE49-F238E27FC236}">
                <a16:creationId xmlns:a16="http://schemas.microsoft.com/office/drawing/2014/main" id="{00000000-0008-0000-0300-000058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25" name="Line 42">
            <a:extLst>
              <a:ext uri="{FF2B5EF4-FFF2-40B4-BE49-F238E27FC236}">
                <a16:creationId xmlns:a16="http://schemas.microsoft.com/office/drawing/2014/main" id="{00000000-0008-0000-0300-000059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26" name="Line 43">
            <a:extLst>
              <a:ext uri="{FF2B5EF4-FFF2-40B4-BE49-F238E27FC236}">
                <a16:creationId xmlns:a16="http://schemas.microsoft.com/office/drawing/2014/main" id="{00000000-0008-0000-0300-00005A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27" name="Line 44">
            <a:extLst>
              <a:ext uri="{FF2B5EF4-FFF2-40B4-BE49-F238E27FC236}">
                <a16:creationId xmlns:a16="http://schemas.microsoft.com/office/drawing/2014/main" id="{00000000-0008-0000-0300-00005B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07" name="Group 45">
          <a:extLst>
            <a:ext uri="{FF2B5EF4-FFF2-40B4-BE49-F238E27FC236}">
              <a16:creationId xmlns:a16="http://schemas.microsoft.com/office/drawing/2014/main" id="{00000000-0008-0000-0300-00001B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812" name="Group 46">
            <a:extLst>
              <a:ext uri="{FF2B5EF4-FFF2-40B4-BE49-F238E27FC236}">
                <a16:creationId xmlns:a16="http://schemas.microsoft.com/office/drawing/2014/main" id="{00000000-0008-0000-0300-00004C51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819" name="Oval 47">
              <a:extLst>
                <a:ext uri="{FF2B5EF4-FFF2-40B4-BE49-F238E27FC236}">
                  <a16:creationId xmlns:a16="http://schemas.microsoft.com/office/drawing/2014/main" id="{00000000-0008-0000-0300-000053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820" name="Oval 48">
              <a:extLst>
                <a:ext uri="{FF2B5EF4-FFF2-40B4-BE49-F238E27FC236}">
                  <a16:creationId xmlns:a16="http://schemas.microsoft.com/office/drawing/2014/main" id="{00000000-0008-0000-0300-000054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813" name="Line 49">
            <a:extLst>
              <a:ext uri="{FF2B5EF4-FFF2-40B4-BE49-F238E27FC236}">
                <a16:creationId xmlns:a16="http://schemas.microsoft.com/office/drawing/2014/main" id="{00000000-0008-0000-0300-00004D51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14" name="Line 50">
            <a:extLst>
              <a:ext uri="{FF2B5EF4-FFF2-40B4-BE49-F238E27FC236}">
                <a16:creationId xmlns:a16="http://schemas.microsoft.com/office/drawing/2014/main" id="{00000000-0008-0000-0300-00004E5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15" name="Line 51">
            <a:extLst>
              <a:ext uri="{FF2B5EF4-FFF2-40B4-BE49-F238E27FC236}">
                <a16:creationId xmlns:a16="http://schemas.microsoft.com/office/drawing/2014/main" id="{00000000-0008-0000-0300-00004F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16" name="Line 52">
            <a:extLst>
              <a:ext uri="{FF2B5EF4-FFF2-40B4-BE49-F238E27FC236}">
                <a16:creationId xmlns:a16="http://schemas.microsoft.com/office/drawing/2014/main" id="{00000000-0008-0000-0300-000050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17" name="Line 53">
            <a:extLst>
              <a:ext uri="{FF2B5EF4-FFF2-40B4-BE49-F238E27FC236}">
                <a16:creationId xmlns:a16="http://schemas.microsoft.com/office/drawing/2014/main" id="{00000000-0008-0000-0300-000051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18" name="Line 54">
            <a:extLst>
              <a:ext uri="{FF2B5EF4-FFF2-40B4-BE49-F238E27FC236}">
                <a16:creationId xmlns:a16="http://schemas.microsoft.com/office/drawing/2014/main" id="{00000000-0008-0000-0300-000052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08" name="Group 55">
          <a:extLst>
            <a:ext uri="{FF2B5EF4-FFF2-40B4-BE49-F238E27FC236}">
              <a16:creationId xmlns:a16="http://schemas.microsoft.com/office/drawing/2014/main" id="{00000000-0008-0000-0300-00001C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803" name="Group 56">
            <a:extLst>
              <a:ext uri="{FF2B5EF4-FFF2-40B4-BE49-F238E27FC236}">
                <a16:creationId xmlns:a16="http://schemas.microsoft.com/office/drawing/2014/main" id="{00000000-0008-0000-0300-00004351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810" name="Oval 57">
              <a:extLst>
                <a:ext uri="{FF2B5EF4-FFF2-40B4-BE49-F238E27FC236}">
                  <a16:creationId xmlns:a16="http://schemas.microsoft.com/office/drawing/2014/main" id="{00000000-0008-0000-0300-00004A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811" name="Oval 58">
              <a:extLst>
                <a:ext uri="{FF2B5EF4-FFF2-40B4-BE49-F238E27FC236}">
                  <a16:creationId xmlns:a16="http://schemas.microsoft.com/office/drawing/2014/main" id="{00000000-0008-0000-0300-00004B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804" name="Line 59">
            <a:extLst>
              <a:ext uri="{FF2B5EF4-FFF2-40B4-BE49-F238E27FC236}">
                <a16:creationId xmlns:a16="http://schemas.microsoft.com/office/drawing/2014/main" id="{00000000-0008-0000-0300-00004451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05" name="Line 60">
            <a:extLst>
              <a:ext uri="{FF2B5EF4-FFF2-40B4-BE49-F238E27FC236}">
                <a16:creationId xmlns:a16="http://schemas.microsoft.com/office/drawing/2014/main" id="{00000000-0008-0000-0300-0000455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06" name="Line 61">
            <a:extLst>
              <a:ext uri="{FF2B5EF4-FFF2-40B4-BE49-F238E27FC236}">
                <a16:creationId xmlns:a16="http://schemas.microsoft.com/office/drawing/2014/main" id="{00000000-0008-0000-0300-000046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07" name="Line 62">
            <a:extLst>
              <a:ext uri="{FF2B5EF4-FFF2-40B4-BE49-F238E27FC236}">
                <a16:creationId xmlns:a16="http://schemas.microsoft.com/office/drawing/2014/main" id="{00000000-0008-0000-0300-000047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08" name="Line 63">
            <a:extLst>
              <a:ext uri="{FF2B5EF4-FFF2-40B4-BE49-F238E27FC236}">
                <a16:creationId xmlns:a16="http://schemas.microsoft.com/office/drawing/2014/main" id="{00000000-0008-0000-0300-000048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09" name="Line 64">
            <a:extLst>
              <a:ext uri="{FF2B5EF4-FFF2-40B4-BE49-F238E27FC236}">
                <a16:creationId xmlns:a16="http://schemas.microsoft.com/office/drawing/2014/main" id="{00000000-0008-0000-0300-000049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09" name="Group 65">
          <a:extLst>
            <a:ext uri="{FF2B5EF4-FFF2-40B4-BE49-F238E27FC236}">
              <a16:creationId xmlns:a16="http://schemas.microsoft.com/office/drawing/2014/main" id="{00000000-0008-0000-0300-00001D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794" name="Group 66">
            <a:extLst>
              <a:ext uri="{FF2B5EF4-FFF2-40B4-BE49-F238E27FC236}">
                <a16:creationId xmlns:a16="http://schemas.microsoft.com/office/drawing/2014/main" id="{00000000-0008-0000-0300-00003A51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801" name="Oval 67">
              <a:extLst>
                <a:ext uri="{FF2B5EF4-FFF2-40B4-BE49-F238E27FC236}">
                  <a16:creationId xmlns:a16="http://schemas.microsoft.com/office/drawing/2014/main" id="{00000000-0008-0000-0300-000041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802" name="Oval 68">
              <a:extLst>
                <a:ext uri="{FF2B5EF4-FFF2-40B4-BE49-F238E27FC236}">
                  <a16:creationId xmlns:a16="http://schemas.microsoft.com/office/drawing/2014/main" id="{00000000-0008-0000-0300-000042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795" name="Line 69">
            <a:extLst>
              <a:ext uri="{FF2B5EF4-FFF2-40B4-BE49-F238E27FC236}">
                <a16:creationId xmlns:a16="http://schemas.microsoft.com/office/drawing/2014/main" id="{00000000-0008-0000-0300-00003B51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96" name="Line 70">
            <a:extLst>
              <a:ext uri="{FF2B5EF4-FFF2-40B4-BE49-F238E27FC236}">
                <a16:creationId xmlns:a16="http://schemas.microsoft.com/office/drawing/2014/main" id="{00000000-0008-0000-0300-00003C5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97" name="Line 71">
            <a:extLst>
              <a:ext uri="{FF2B5EF4-FFF2-40B4-BE49-F238E27FC236}">
                <a16:creationId xmlns:a16="http://schemas.microsoft.com/office/drawing/2014/main" id="{00000000-0008-0000-0300-00003D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98" name="Line 72">
            <a:extLst>
              <a:ext uri="{FF2B5EF4-FFF2-40B4-BE49-F238E27FC236}">
                <a16:creationId xmlns:a16="http://schemas.microsoft.com/office/drawing/2014/main" id="{00000000-0008-0000-0300-00003E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99" name="Line 73">
            <a:extLst>
              <a:ext uri="{FF2B5EF4-FFF2-40B4-BE49-F238E27FC236}">
                <a16:creationId xmlns:a16="http://schemas.microsoft.com/office/drawing/2014/main" id="{00000000-0008-0000-0300-00003F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00" name="Line 74">
            <a:extLst>
              <a:ext uri="{FF2B5EF4-FFF2-40B4-BE49-F238E27FC236}">
                <a16:creationId xmlns:a16="http://schemas.microsoft.com/office/drawing/2014/main" id="{00000000-0008-0000-0300-000040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10" name="Group 75">
          <a:extLst>
            <a:ext uri="{FF2B5EF4-FFF2-40B4-BE49-F238E27FC236}">
              <a16:creationId xmlns:a16="http://schemas.microsoft.com/office/drawing/2014/main" id="{00000000-0008-0000-0300-00001E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785" name="Group 76">
            <a:extLst>
              <a:ext uri="{FF2B5EF4-FFF2-40B4-BE49-F238E27FC236}">
                <a16:creationId xmlns:a16="http://schemas.microsoft.com/office/drawing/2014/main" id="{00000000-0008-0000-0300-00003151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792" name="Oval 77">
              <a:extLst>
                <a:ext uri="{FF2B5EF4-FFF2-40B4-BE49-F238E27FC236}">
                  <a16:creationId xmlns:a16="http://schemas.microsoft.com/office/drawing/2014/main" id="{00000000-0008-0000-0300-000038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793" name="Oval 78">
              <a:extLst>
                <a:ext uri="{FF2B5EF4-FFF2-40B4-BE49-F238E27FC236}">
                  <a16:creationId xmlns:a16="http://schemas.microsoft.com/office/drawing/2014/main" id="{00000000-0008-0000-0300-000039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786" name="Line 79">
            <a:extLst>
              <a:ext uri="{FF2B5EF4-FFF2-40B4-BE49-F238E27FC236}">
                <a16:creationId xmlns:a16="http://schemas.microsoft.com/office/drawing/2014/main" id="{00000000-0008-0000-0300-00003251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87" name="Line 80">
            <a:extLst>
              <a:ext uri="{FF2B5EF4-FFF2-40B4-BE49-F238E27FC236}">
                <a16:creationId xmlns:a16="http://schemas.microsoft.com/office/drawing/2014/main" id="{00000000-0008-0000-0300-0000335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88" name="Line 81">
            <a:extLst>
              <a:ext uri="{FF2B5EF4-FFF2-40B4-BE49-F238E27FC236}">
                <a16:creationId xmlns:a16="http://schemas.microsoft.com/office/drawing/2014/main" id="{00000000-0008-0000-0300-000034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89" name="Line 82">
            <a:extLst>
              <a:ext uri="{FF2B5EF4-FFF2-40B4-BE49-F238E27FC236}">
                <a16:creationId xmlns:a16="http://schemas.microsoft.com/office/drawing/2014/main" id="{00000000-0008-0000-0300-000035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90" name="Line 83">
            <a:extLst>
              <a:ext uri="{FF2B5EF4-FFF2-40B4-BE49-F238E27FC236}">
                <a16:creationId xmlns:a16="http://schemas.microsoft.com/office/drawing/2014/main" id="{00000000-0008-0000-0300-000036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91" name="Line 84">
            <a:extLst>
              <a:ext uri="{FF2B5EF4-FFF2-40B4-BE49-F238E27FC236}">
                <a16:creationId xmlns:a16="http://schemas.microsoft.com/office/drawing/2014/main" id="{00000000-0008-0000-0300-000037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11" name="Group 85">
          <a:extLst>
            <a:ext uri="{FF2B5EF4-FFF2-40B4-BE49-F238E27FC236}">
              <a16:creationId xmlns:a16="http://schemas.microsoft.com/office/drawing/2014/main" id="{00000000-0008-0000-0300-00001F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776" name="Group 86">
            <a:extLst>
              <a:ext uri="{FF2B5EF4-FFF2-40B4-BE49-F238E27FC236}">
                <a16:creationId xmlns:a16="http://schemas.microsoft.com/office/drawing/2014/main" id="{00000000-0008-0000-0300-00002851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783" name="Oval 87">
              <a:extLst>
                <a:ext uri="{FF2B5EF4-FFF2-40B4-BE49-F238E27FC236}">
                  <a16:creationId xmlns:a16="http://schemas.microsoft.com/office/drawing/2014/main" id="{00000000-0008-0000-0300-00002F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784" name="Oval 88">
              <a:extLst>
                <a:ext uri="{FF2B5EF4-FFF2-40B4-BE49-F238E27FC236}">
                  <a16:creationId xmlns:a16="http://schemas.microsoft.com/office/drawing/2014/main" id="{00000000-0008-0000-0300-000030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777" name="Line 89">
            <a:extLst>
              <a:ext uri="{FF2B5EF4-FFF2-40B4-BE49-F238E27FC236}">
                <a16:creationId xmlns:a16="http://schemas.microsoft.com/office/drawing/2014/main" id="{00000000-0008-0000-0300-00002951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78" name="Line 90">
            <a:extLst>
              <a:ext uri="{FF2B5EF4-FFF2-40B4-BE49-F238E27FC236}">
                <a16:creationId xmlns:a16="http://schemas.microsoft.com/office/drawing/2014/main" id="{00000000-0008-0000-0300-00002A5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79" name="Line 91">
            <a:extLst>
              <a:ext uri="{FF2B5EF4-FFF2-40B4-BE49-F238E27FC236}">
                <a16:creationId xmlns:a16="http://schemas.microsoft.com/office/drawing/2014/main" id="{00000000-0008-0000-0300-00002B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80" name="Line 92">
            <a:extLst>
              <a:ext uri="{FF2B5EF4-FFF2-40B4-BE49-F238E27FC236}">
                <a16:creationId xmlns:a16="http://schemas.microsoft.com/office/drawing/2014/main" id="{00000000-0008-0000-0300-00002C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81" name="Line 93">
            <a:extLst>
              <a:ext uri="{FF2B5EF4-FFF2-40B4-BE49-F238E27FC236}">
                <a16:creationId xmlns:a16="http://schemas.microsoft.com/office/drawing/2014/main" id="{00000000-0008-0000-0300-00002D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82" name="Line 94">
            <a:extLst>
              <a:ext uri="{FF2B5EF4-FFF2-40B4-BE49-F238E27FC236}">
                <a16:creationId xmlns:a16="http://schemas.microsoft.com/office/drawing/2014/main" id="{00000000-0008-0000-0300-00002E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12" name="Group 95">
          <a:extLst>
            <a:ext uri="{FF2B5EF4-FFF2-40B4-BE49-F238E27FC236}">
              <a16:creationId xmlns:a16="http://schemas.microsoft.com/office/drawing/2014/main" id="{00000000-0008-0000-0300-000020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767" name="Group 96">
            <a:extLst>
              <a:ext uri="{FF2B5EF4-FFF2-40B4-BE49-F238E27FC236}">
                <a16:creationId xmlns:a16="http://schemas.microsoft.com/office/drawing/2014/main" id="{00000000-0008-0000-0300-00001F51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774" name="Oval 97">
              <a:extLst>
                <a:ext uri="{FF2B5EF4-FFF2-40B4-BE49-F238E27FC236}">
                  <a16:creationId xmlns:a16="http://schemas.microsoft.com/office/drawing/2014/main" id="{00000000-0008-0000-0300-000026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775" name="Oval 98">
              <a:extLst>
                <a:ext uri="{FF2B5EF4-FFF2-40B4-BE49-F238E27FC236}">
                  <a16:creationId xmlns:a16="http://schemas.microsoft.com/office/drawing/2014/main" id="{00000000-0008-0000-0300-000027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768" name="Line 99">
            <a:extLst>
              <a:ext uri="{FF2B5EF4-FFF2-40B4-BE49-F238E27FC236}">
                <a16:creationId xmlns:a16="http://schemas.microsoft.com/office/drawing/2014/main" id="{00000000-0008-0000-0300-00002051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69" name="Line 100">
            <a:extLst>
              <a:ext uri="{FF2B5EF4-FFF2-40B4-BE49-F238E27FC236}">
                <a16:creationId xmlns:a16="http://schemas.microsoft.com/office/drawing/2014/main" id="{00000000-0008-0000-0300-0000215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70" name="Line 101">
            <a:extLst>
              <a:ext uri="{FF2B5EF4-FFF2-40B4-BE49-F238E27FC236}">
                <a16:creationId xmlns:a16="http://schemas.microsoft.com/office/drawing/2014/main" id="{00000000-0008-0000-0300-000022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71" name="Line 102">
            <a:extLst>
              <a:ext uri="{FF2B5EF4-FFF2-40B4-BE49-F238E27FC236}">
                <a16:creationId xmlns:a16="http://schemas.microsoft.com/office/drawing/2014/main" id="{00000000-0008-0000-0300-000023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72" name="Line 103">
            <a:extLst>
              <a:ext uri="{FF2B5EF4-FFF2-40B4-BE49-F238E27FC236}">
                <a16:creationId xmlns:a16="http://schemas.microsoft.com/office/drawing/2014/main" id="{00000000-0008-0000-0300-000024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73" name="Line 104">
            <a:extLst>
              <a:ext uri="{FF2B5EF4-FFF2-40B4-BE49-F238E27FC236}">
                <a16:creationId xmlns:a16="http://schemas.microsoft.com/office/drawing/2014/main" id="{00000000-0008-0000-0300-000025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13" name="Group 105">
          <a:extLst>
            <a:ext uri="{FF2B5EF4-FFF2-40B4-BE49-F238E27FC236}">
              <a16:creationId xmlns:a16="http://schemas.microsoft.com/office/drawing/2014/main" id="{00000000-0008-0000-0300-000021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758" name="Group 106">
            <a:extLst>
              <a:ext uri="{FF2B5EF4-FFF2-40B4-BE49-F238E27FC236}">
                <a16:creationId xmlns:a16="http://schemas.microsoft.com/office/drawing/2014/main" id="{00000000-0008-0000-0300-00001651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765" name="Oval 107">
              <a:extLst>
                <a:ext uri="{FF2B5EF4-FFF2-40B4-BE49-F238E27FC236}">
                  <a16:creationId xmlns:a16="http://schemas.microsoft.com/office/drawing/2014/main" id="{00000000-0008-0000-0300-00001D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766" name="Oval 108">
              <a:extLst>
                <a:ext uri="{FF2B5EF4-FFF2-40B4-BE49-F238E27FC236}">
                  <a16:creationId xmlns:a16="http://schemas.microsoft.com/office/drawing/2014/main" id="{00000000-0008-0000-0300-00001E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759" name="Line 109">
            <a:extLst>
              <a:ext uri="{FF2B5EF4-FFF2-40B4-BE49-F238E27FC236}">
                <a16:creationId xmlns:a16="http://schemas.microsoft.com/office/drawing/2014/main" id="{00000000-0008-0000-0300-00001751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60" name="Line 110">
            <a:extLst>
              <a:ext uri="{FF2B5EF4-FFF2-40B4-BE49-F238E27FC236}">
                <a16:creationId xmlns:a16="http://schemas.microsoft.com/office/drawing/2014/main" id="{00000000-0008-0000-0300-0000185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61" name="Line 111">
            <a:extLst>
              <a:ext uri="{FF2B5EF4-FFF2-40B4-BE49-F238E27FC236}">
                <a16:creationId xmlns:a16="http://schemas.microsoft.com/office/drawing/2014/main" id="{00000000-0008-0000-0300-000019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62" name="Line 112">
            <a:extLst>
              <a:ext uri="{FF2B5EF4-FFF2-40B4-BE49-F238E27FC236}">
                <a16:creationId xmlns:a16="http://schemas.microsoft.com/office/drawing/2014/main" id="{00000000-0008-0000-0300-00001A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63" name="Line 113">
            <a:extLst>
              <a:ext uri="{FF2B5EF4-FFF2-40B4-BE49-F238E27FC236}">
                <a16:creationId xmlns:a16="http://schemas.microsoft.com/office/drawing/2014/main" id="{00000000-0008-0000-0300-00001B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64" name="Line 114">
            <a:extLst>
              <a:ext uri="{FF2B5EF4-FFF2-40B4-BE49-F238E27FC236}">
                <a16:creationId xmlns:a16="http://schemas.microsoft.com/office/drawing/2014/main" id="{00000000-0008-0000-0300-00001C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14" name="Group 115">
          <a:extLst>
            <a:ext uri="{FF2B5EF4-FFF2-40B4-BE49-F238E27FC236}">
              <a16:creationId xmlns:a16="http://schemas.microsoft.com/office/drawing/2014/main" id="{00000000-0008-0000-0300-000022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749" name="Group 116">
            <a:extLst>
              <a:ext uri="{FF2B5EF4-FFF2-40B4-BE49-F238E27FC236}">
                <a16:creationId xmlns:a16="http://schemas.microsoft.com/office/drawing/2014/main" id="{00000000-0008-0000-0300-00000D51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756" name="Oval 117">
              <a:extLst>
                <a:ext uri="{FF2B5EF4-FFF2-40B4-BE49-F238E27FC236}">
                  <a16:creationId xmlns:a16="http://schemas.microsoft.com/office/drawing/2014/main" id="{00000000-0008-0000-0300-000014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757" name="Oval 118">
              <a:extLst>
                <a:ext uri="{FF2B5EF4-FFF2-40B4-BE49-F238E27FC236}">
                  <a16:creationId xmlns:a16="http://schemas.microsoft.com/office/drawing/2014/main" id="{00000000-0008-0000-0300-000015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750" name="Line 119">
            <a:extLst>
              <a:ext uri="{FF2B5EF4-FFF2-40B4-BE49-F238E27FC236}">
                <a16:creationId xmlns:a16="http://schemas.microsoft.com/office/drawing/2014/main" id="{00000000-0008-0000-0300-00000E51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51" name="Line 120">
            <a:extLst>
              <a:ext uri="{FF2B5EF4-FFF2-40B4-BE49-F238E27FC236}">
                <a16:creationId xmlns:a16="http://schemas.microsoft.com/office/drawing/2014/main" id="{00000000-0008-0000-0300-00000F5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52" name="Line 121">
            <a:extLst>
              <a:ext uri="{FF2B5EF4-FFF2-40B4-BE49-F238E27FC236}">
                <a16:creationId xmlns:a16="http://schemas.microsoft.com/office/drawing/2014/main" id="{00000000-0008-0000-0300-000010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53" name="Line 122">
            <a:extLst>
              <a:ext uri="{FF2B5EF4-FFF2-40B4-BE49-F238E27FC236}">
                <a16:creationId xmlns:a16="http://schemas.microsoft.com/office/drawing/2014/main" id="{00000000-0008-0000-0300-000011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54" name="Line 123">
            <a:extLst>
              <a:ext uri="{FF2B5EF4-FFF2-40B4-BE49-F238E27FC236}">
                <a16:creationId xmlns:a16="http://schemas.microsoft.com/office/drawing/2014/main" id="{00000000-0008-0000-0300-000012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55" name="Line 124">
            <a:extLst>
              <a:ext uri="{FF2B5EF4-FFF2-40B4-BE49-F238E27FC236}">
                <a16:creationId xmlns:a16="http://schemas.microsoft.com/office/drawing/2014/main" id="{00000000-0008-0000-0300-000013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15" name="Group 125">
          <a:extLst>
            <a:ext uri="{FF2B5EF4-FFF2-40B4-BE49-F238E27FC236}">
              <a16:creationId xmlns:a16="http://schemas.microsoft.com/office/drawing/2014/main" id="{00000000-0008-0000-0300-000023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740" name="Group 126">
            <a:extLst>
              <a:ext uri="{FF2B5EF4-FFF2-40B4-BE49-F238E27FC236}">
                <a16:creationId xmlns:a16="http://schemas.microsoft.com/office/drawing/2014/main" id="{00000000-0008-0000-0300-00000451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747" name="Oval 127">
              <a:extLst>
                <a:ext uri="{FF2B5EF4-FFF2-40B4-BE49-F238E27FC236}">
                  <a16:creationId xmlns:a16="http://schemas.microsoft.com/office/drawing/2014/main" id="{00000000-0008-0000-0300-00000B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748" name="Oval 128">
              <a:extLst>
                <a:ext uri="{FF2B5EF4-FFF2-40B4-BE49-F238E27FC236}">
                  <a16:creationId xmlns:a16="http://schemas.microsoft.com/office/drawing/2014/main" id="{00000000-0008-0000-0300-00000C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741" name="Line 129">
            <a:extLst>
              <a:ext uri="{FF2B5EF4-FFF2-40B4-BE49-F238E27FC236}">
                <a16:creationId xmlns:a16="http://schemas.microsoft.com/office/drawing/2014/main" id="{00000000-0008-0000-0300-00000551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42" name="Line 130">
            <a:extLst>
              <a:ext uri="{FF2B5EF4-FFF2-40B4-BE49-F238E27FC236}">
                <a16:creationId xmlns:a16="http://schemas.microsoft.com/office/drawing/2014/main" id="{00000000-0008-0000-0300-0000065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43" name="Line 131">
            <a:extLst>
              <a:ext uri="{FF2B5EF4-FFF2-40B4-BE49-F238E27FC236}">
                <a16:creationId xmlns:a16="http://schemas.microsoft.com/office/drawing/2014/main" id="{00000000-0008-0000-0300-000007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44" name="Line 132">
            <a:extLst>
              <a:ext uri="{FF2B5EF4-FFF2-40B4-BE49-F238E27FC236}">
                <a16:creationId xmlns:a16="http://schemas.microsoft.com/office/drawing/2014/main" id="{00000000-0008-0000-0300-000008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45" name="Line 133">
            <a:extLst>
              <a:ext uri="{FF2B5EF4-FFF2-40B4-BE49-F238E27FC236}">
                <a16:creationId xmlns:a16="http://schemas.microsoft.com/office/drawing/2014/main" id="{00000000-0008-0000-0300-000009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46" name="Line 134">
            <a:extLst>
              <a:ext uri="{FF2B5EF4-FFF2-40B4-BE49-F238E27FC236}">
                <a16:creationId xmlns:a16="http://schemas.microsoft.com/office/drawing/2014/main" id="{00000000-0008-0000-0300-00000A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16" name="Group 135">
          <a:extLst>
            <a:ext uri="{FF2B5EF4-FFF2-40B4-BE49-F238E27FC236}">
              <a16:creationId xmlns:a16="http://schemas.microsoft.com/office/drawing/2014/main" id="{00000000-0008-0000-0300-000024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731" name="Group 136">
            <a:extLst>
              <a:ext uri="{FF2B5EF4-FFF2-40B4-BE49-F238E27FC236}">
                <a16:creationId xmlns:a16="http://schemas.microsoft.com/office/drawing/2014/main" id="{00000000-0008-0000-0300-0000FB50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738" name="Oval 137">
              <a:extLst>
                <a:ext uri="{FF2B5EF4-FFF2-40B4-BE49-F238E27FC236}">
                  <a16:creationId xmlns:a16="http://schemas.microsoft.com/office/drawing/2014/main" id="{00000000-0008-0000-0300-000002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739" name="Oval 138">
              <a:extLst>
                <a:ext uri="{FF2B5EF4-FFF2-40B4-BE49-F238E27FC236}">
                  <a16:creationId xmlns:a16="http://schemas.microsoft.com/office/drawing/2014/main" id="{00000000-0008-0000-0300-0000035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732" name="Line 139">
            <a:extLst>
              <a:ext uri="{FF2B5EF4-FFF2-40B4-BE49-F238E27FC236}">
                <a16:creationId xmlns:a16="http://schemas.microsoft.com/office/drawing/2014/main" id="{00000000-0008-0000-0300-0000FC50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33" name="Line 140">
            <a:extLst>
              <a:ext uri="{FF2B5EF4-FFF2-40B4-BE49-F238E27FC236}">
                <a16:creationId xmlns:a16="http://schemas.microsoft.com/office/drawing/2014/main" id="{00000000-0008-0000-0300-0000FD5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34" name="Line 141">
            <a:extLst>
              <a:ext uri="{FF2B5EF4-FFF2-40B4-BE49-F238E27FC236}">
                <a16:creationId xmlns:a16="http://schemas.microsoft.com/office/drawing/2014/main" id="{00000000-0008-0000-0300-0000FE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35" name="Line 142">
            <a:extLst>
              <a:ext uri="{FF2B5EF4-FFF2-40B4-BE49-F238E27FC236}">
                <a16:creationId xmlns:a16="http://schemas.microsoft.com/office/drawing/2014/main" id="{00000000-0008-0000-0300-0000FF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36" name="Line 143">
            <a:extLst>
              <a:ext uri="{FF2B5EF4-FFF2-40B4-BE49-F238E27FC236}">
                <a16:creationId xmlns:a16="http://schemas.microsoft.com/office/drawing/2014/main" id="{00000000-0008-0000-0300-0000005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37" name="Line 144">
            <a:extLst>
              <a:ext uri="{FF2B5EF4-FFF2-40B4-BE49-F238E27FC236}">
                <a16:creationId xmlns:a16="http://schemas.microsoft.com/office/drawing/2014/main" id="{00000000-0008-0000-0300-0000015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146" name="Text Box 145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 txBox="1">
          <a:spLocks noChangeArrowheads="1"/>
        </xdr:cNvSpPr>
      </xdr:nvSpPr>
      <xdr:spPr bwMode="auto">
        <a:xfrm>
          <a:off x="12344400" y="67151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147" name="Text Box 146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04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48" name="Text Box 147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49" name="Text Box 148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150" name="Text Box 149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9925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151" name="Text Box 150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 txBox="1">
          <a:spLocks noChangeArrowheads="1"/>
        </xdr:cNvSpPr>
      </xdr:nvSpPr>
      <xdr:spPr bwMode="auto">
        <a:xfrm>
          <a:off x="12344400" y="67056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152" name="Text Box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 txBox="1">
          <a:spLocks noChangeArrowheads="1"/>
        </xdr:cNvSpPr>
      </xdr:nvSpPr>
      <xdr:spPr bwMode="auto">
        <a:xfrm>
          <a:off x="12344400" y="67151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153" name="Text Box 152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04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54" name="Text Box 153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55" name="Text Box 154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156" name="Text Box 155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9925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157" name="Text Box 156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 txBox="1">
          <a:spLocks noChangeArrowheads="1"/>
        </xdr:cNvSpPr>
      </xdr:nvSpPr>
      <xdr:spPr bwMode="auto">
        <a:xfrm>
          <a:off x="12344400" y="67056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158" name="Text Box 157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 txBox="1">
          <a:spLocks noChangeArrowheads="1"/>
        </xdr:cNvSpPr>
      </xdr:nvSpPr>
      <xdr:spPr bwMode="auto">
        <a:xfrm>
          <a:off x="12344400" y="67151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159" name="Text Box 158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04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60" name="Text Box 159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61" name="Text Box 160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162" name="Text Box 161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9925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163" name="Text Box 162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 txBox="1">
          <a:spLocks noChangeArrowheads="1"/>
        </xdr:cNvSpPr>
      </xdr:nvSpPr>
      <xdr:spPr bwMode="auto">
        <a:xfrm>
          <a:off x="12344400" y="67056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164" name="Text Box 163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 txBox="1">
          <a:spLocks noChangeArrowheads="1"/>
        </xdr:cNvSpPr>
      </xdr:nvSpPr>
      <xdr:spPr bwMode="auto">
        <a:xfrm>
          <a:off x="12344400" y="67151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165" name="Text Box 164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04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66" name="Text Box 165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67" name="Text Box 166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 txBox="1">
          <a:spLocks noChangeArrowheads="1"/>
        </xdr:cNvSpPr>
      </xdr:nvSpPr>
      <xdr:spPr bwMode="auto">
        <a:xfrm>
          <a:off x="12344400" y="71437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168" name="Text Box 167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 txBox="1">
          <a:spLocks noChangeArrowheads="1"/>
        </xdr:cNvSpPr>
      </xdr:nvSpPr>
      <xdr:spPr bwMode="auto">
        <a:xfrm>
          <a:off x="12344400" y="7019925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169" name="Text Box 168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 txBox="1">
          <a:spLocks noChangeArrowheads="1"/>
        </xdr:cNvSpPr>
      </xdr:nvSpPr>
      <xdr:spPr bwMode="auto">
        <a:xfrm>
          <a:off x="12344400" y="67056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41" name="Group 169">
          <a:extLst>
            <a:ext uri="{FF2B5EF4-FFF2-40B4-BE49-F238E27FC236}">
              <a16:creationId xmlns:a16="http://schemas.microsoft.com/office/drawing/2014/main" id="{00000000-0008-0000-0300-00003D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722" name="Group 170">
            <a:extLst>
              <a:ext uri="{FF2B5EF4-FFF2-40B4-BE49-F238E27FC236}">
                <a16:creationId xmlns:a16="http://schemas.microsoft.com/office/drawing/2014/main" id="{00000000-0008-0000-0300-0000F250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729" name="Oval 171">
              <a:extLst>
                <a:ext uri="{FF2B5EF4-FFF2-40B4-BE49-F238E27FC236}">
                  <a16:creationId xmlns:a16="http://schemas.microsoft.com/office/drawing/2014/main" id="{00000000-0008-0000-0300-0000F9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730" name="Oval 172">
              <a:extLst>
                <a:ext uri="{FF2B5EF4-FFF2-40B4-BE49-F238E27FC236}">
                  <a16:creationId xmlns:a16="http://schemas.microsoft.com/office/drawing/2014/main" id="{00000000-0008-0000-0300-0000FA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723" name="Line 173">
            <a:extLst>
              <a:ext uri="{FF2B5EF4-FFF2-40B4-BE49-F238E27FC236}">
                <a16:creationId xmlns:a16="http://schemas.microsoft.com/office/drawing/2014/main" id="{00000000-0008-0000-0300-0000F350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24" name="Line 174">
            <a:extLst>
              <a:ext uri="{FF2B5EF4-FFF2-40B4-BE49-F238E27FC236}">
                <a16:creationId xmlns:a16="http://schemas.microsoft.com/office/drawing/2014/main" id="{00000000-0008-0000-0300-0000F45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25" name="Line 175">
            <a:extLst>
              <a:ext uri="{FF2B5EF4-FFF2-40B4-BE49-F238E27FC236}">
                <a16:creationId xmlns:a16="http://schemas.microsoft.com/office/drawing/2014/main" id="{00000000-0008-0000-0300-0000F5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26" name="Line 176">
            <a:extLst>
              <a:ext uri="{FF2B5EF4-FFF2-40B4-BE49-F238E27FC236}">
                <a16:creationId xmlns:a16="http://schemas.microsoft.com/office/drawing/2014/main" id="{00000000-0008-0000-0300-0000F6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27" name="Line 177">
            <a:extLst>
              <a:ext uri="{FF2B5EF4-FFF2-40B4-BE49-F238E27FC236}">
                <a16:creationId xmlns:a16="http://schemas.microsoft.com/office/drawing/2014/main" id="{00000000-0008-0000-0300-0000F7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28" name="Line 178">
            <a:extLst>
              <a:ext uri="{FF2B5EF4-FFF2-40B4-BE49-F238E27FC236}">
                <a16:creationId xmlns:a16="http://schemas.microsoft.com/office/drawing/2014/main" id="{00000000-0008-0000-0300-0000F8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42" name="Group 179">
          <a:extLst>
            <a:ext uri="{FF2B5EF4-FFF2-40B4-BE49-F238E27FC236}">
              <a16:creationId xmlns:a16="http://schemas.microsoft.com/office/drawing/2014/main" id="{00000000-0008-0000-0300-00003E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713" name="Group 180">
            <a:extLst>
              <a:ext uri="{FF2B5EF4-FFF2-40B4-BE49-F238E27FC236}">
                <a16:creationId xmlns:a16="http://schemas.microsoft.com/office/drawing/2014/main" id="{00000000-0008-0000-0300-0000E950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720" name="Oval 181">
              <a:extLst>
                <a:ext uri="{FF2B5EF4-FFF2-40B4-BE49-F238E27FC236}">
                  <a16:creationId xmlns:a16="http://schemas.microsoft.com/office/drawing/2014/main" id="{00000000-0008-0000-0300-0000F0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721" name="Oval 182">
              <a:extLst>
                <a:ext uri="{FF2B5EF4-FFF2-40B4-BE49-F238E27FC236}">
                  <a16:creationId xmlns:a16="http://schemas.microsoft.com/office/drawing/2014/main" id="{00000000-0008-0000-0300-0000F1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714" name="Line 183">
            <a:extLst>
              <a:ext uri="{FF2B5EF4-FFF2-40B4-BE49-F238E27FC236}">
                <a16:creationId xmlns:a16="http://schemas.microsoft.com/office/drawing/2014/main" id="{00000000-0008-0000-0300-0000EA50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15" name="Line 184">
            <a:extLst>
              <a:ext uri="{FF2B5EF4-FFF2-40B4-BE49-F238E27FC236}">
                <a16:creationId xmlns:a16="http://schemas.microsoft.com/office/drawing/2014/main" id="{00000000-0008-0000-0300-0000EB5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16" name="Line 185">
            <a:extLst>
              <a:ext uri="{FF2B5EF4-FFF2-40B4-BE49-F238E27FC236}">
                <a16:creationId xmlns:a16="http://schemas.microsoft.com/office/drawing/2014/main" id="{00000000-0008-0000-0300-0000EC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17" name="Line 186">
            <a:extLst>
              <a:ext uri="{FF2B5EF4-FFF2-40B4-BE49-F238E27FC236}">
                <a16:creationId xmlns:a16="http://schemas.microsoft.com/office/drawing/2014/main" id="{00000000-0008-0000-0300-0000ED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18" name="Line 187">
            <a:extLst>
              <a:ext uri="{FF2B5EF4-FFF2-40B4-BE49-F238E27FC236}">
                <a16:creationId xmlns:a16="http://schemas.microsoft.com/office/drawing/2014/main" id="{00000000-0008-0000-0300-0000EE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19" name="Line 188">
            <a:extLst>
              <a:ext uri="{FF2B5EF4-FFF2-40B4-BE49-F238E27FC236}">
                <a16:creationId xmlns:a16="http://schemas.microsoft.com/office/drawing/2014/main" id="{00000000-0008-0000-0300-0000EF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43" name="Group 189">
          <a:extLst>
            <a:ext uri="{FF2B5EF4-FFF2-40B4-BE49-F238E27FC236}">
              <a16:creationId xmlns:a16="http://schemas.microsoft.com/office/drawing/2014/main" id="{00000000-0008-0000-0300-00003F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704" name="Group 190">
            <a:extLst>
              <a:ext uri="{FF2B5EF4-FFF2-40B4-BE49-F238E27FC236}">
                <a16:creationId xmlns:a16="http://schemas.microsoft.com/office/drawing/2014/main" id="{00000000-0008-0000-0300-0000E050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711" name="Oval 191">
              <a:extLst>
                <a:ext uri="{FF2B5EF4-FFF2-40B4-BE49-F238E27FC236}">
                  <a16:creationId xmlns:a16="http://schemas.microsoft.com/office/drawing/2014/main" id="{00000000-0008-0000-0300-0000E7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712" name="Oval 192">
              <a:extLst>
                <a:ext uri="{FF2B5EF4-FFF2-40B4-BE49-F238E27FC236}">
                  <a16:creationId xmlns:a16="http://schemas.microsoft.com/office/drawing/2014/main" id="{00000000-0008-0000-0300-0000E8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705" name="Line 193">
            <a:extLst>
              <a:ext uri="{FF2B5EF4-FFF2-40B4-BE49-F238E27FC236}">
                <a16:creationId xmlns:a16="http://schemas.microsoft.com/office/drawing/2014/main" id="{00000000-0008-0000-0300-0000E150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06" name="Line 194">
            <a:extLst>
              <a:ext uri="{FF2B5EF4-FFF2-40B4-BE49-F238E27FC236}">
                <a16:creationId xmlns:a16="http://schemas.microsoft.com/office/drawing/2014/main" id="{00000000-0008-0000-0300-0000E25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07" name="Line 195">
            <a:extLst>
              <a:ext uri="{FF2B5EF4-FFF2-40B4-BE49-F238E27FC236}">
                <a16:creationId xmlns:a16="http://schemas.microsoft.com/office/drawing/2014/main" id="{00000000-0008-0000-0300-0000E3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08" name="Line 196">
            <a:extLst>
              <a:ext uri="{FF2B5EF4-FFF2-40B4-BE49-F238E27FC236}">
                <a16:creationId xmlns:a16="http://schemas.microsoft.com/office/drawing/2014/main" id="{00000000-0008-0000-0300-0000E4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09" name="Line 197">
            <a:extLst>
              <a:ext uri="{FF2B5EF4-FFF2-40B4-BE49-F238E27FC236}">
                <a16:creationId xmlns:a16="http://schemas.microsoft.com/office/drawing/2014/main" id="{00000000-0008-0000-0300-0000E5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10" name="Line 198">
            <a:extLst>
              <a:ext uri="{FF2B5EF4-FFF2-40B4-BE49-F238E27FC236}">
                <a16:creationId xmlns:a16="http://schemas.microsoft.com/office/drawing/2014/main" id="{00000000-0008-0000-0300-0000E6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44" name="Group 199">
          <a:extLst>
            <a:ext uri="{FF2B5EF4-FFF2-40B4-BE49-F238E27FC236}">
              <a16:creationId xmlns:a16="http://schemas.microsoft.com/office/drawing/2014/main" id="{00000000-0008-0000-0300-000040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695" name="Group 200">
            <a:extLst>
              <a:ext uri="{FF2B5EF4-FFF2-40B4-BE49-F238E27FC236}">
                <a16:creationId xmlns:a16="http://schemas.microsoft.com/office/drawing/2014/main" id="{00000000-0008-0000-0300-0000D750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702" name="Oval 201">
              <a:extLst>
                <a:ext uri="{FF2B5EF4-FFF2-40B4-BE49-F238E27FC236}">
                  <a16:creationId xmlns:a16="http://schemas.microsoft.com/office/drawing/2014/main" id="{00000000-0008-0000-0300-0000DE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703" name="Oval 202">
              <a:extLst>
                <a:ext uri="{FF2B5EF4-FFF2-40B4-BE49-F238E27FC236}">
                  <a16:creationId xmlns:a16="http://schemas.microsoft.com/office/drawing/2014/main" id="{00000000-0008-0000-0300-0000DF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696" name="Line 203">
            <a:extLst>
              <a:ext uri="{FF2B5EF4-FFF2-40B4-BE49-F238E27FC236}">
                <a16:creationId xmlns:a16="http://schemas.microsoft.com/office/drawing/2014/main" id="{00000000-0008-0000-0300-0000D850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97" name="Line 204">
            <a:extLst>
              <a:ext uri="{FF2B5EF4-FFF2-40B4-BE49-F238E27FC236}">
                <a16:creationId xmlns:a16="http://schemas.microsoft.com/office/drawing/2014/main" id="{00000000-0008-0000-0300-0000D95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98" name="Line 205">
            <a:extLst>
              <a:ext uri="{FF2B5EF4-FFF2-40B4-BE49-F238E27FC236}">
                <a16:creationId xmlns:a16="http://schemas.microsoft.com/office/drawing/2014/main" id="{00000000-0008-0000-0300-0000DA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99" name="Line 206">
            <a:extLst>
              <a:ext uri="{FF2B5EF4-FFF2-40B4-BE49-F238E27FC236}">
                <a16:creationId xmlns:a16="http://schemas.microsoft.com/office/drawing/2014/main" id="{00000000-0008-0000-0300-0000DB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00" name="Line 207">
            <a:extLst>
              <a:ext uri="{FF2B5EF4-FFF2-40B4-BE49-F238E27FC236}">
                <a16:creationId xmlns:a16="http://schemas.microsoft.com/office/drawing/2014/main" id="{00000000-0008-0000-0300-0000DC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01" name="Line 208">
            <a:extLst>
              <a:ext uri="{FF2B5EF4-FFF2-40B4-BE49-F238E27FC236}">
                <a16:creationId xmlns:a16="http://schemas.microsoft.com/office/drawing/2014/main" id="{00000000-0008-0000-0300-0000DD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45" name="Group 209">
          <a:extLst>
            <a:ext uri="{FF2B5EF4-FFF2-40B4-BE49-F238E27FC236}">
              <a16:creationId xmlns:a16="http://schemas.microsoft.com/office/drawing/2014/main" id="{00000000-0008-0000-0300-000041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686" name="Group 210">
            <a:extLst>
              <a:ext uri="{FF2B5EF4-FFF2-40B4-BE49-F238E27FC236}">
                <a16:creationId xmlns:a16="http://schemas.microsoft.com/office/drawing/2014/main" id="{00000000-0008-0000-0300-0000CE50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693" name="Oval 211">
              <a:extLst>
                <a:ext uri="{FF2B5EF4-FFF2-40B4-BE49-F238E27FC236}">
                  <a16:creationId xmlns:a16="http://schemas.microsoft.com/office/drawing/2014/main" id="{00000000-0008-0000-0300-0000D5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694" name="Oval 212">
              <a:extLst>
                <a:ext uri="{FF2B5EF4-FFF2-40B4-BE49-F238E27FC236}">
                  <a16:creationId xmlns:a16="http://schemas.microsoft.com/office/drawing/2014/main" id="{00000000-0008-0000-0300-0000D6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687" name="Line 213">
            <a:extLst>
              <a:ext uri="{FF2B5EF4-FFF2-40B4-BE49-F238E27FC236}">
                <a16:creationId xmlns:a16="http://schemas.microsoft.com/office/drawing/2014/main" id="{00000000-0008-0000-0300-0000CF50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88" name="Line 214">
            <a:extLst>
              <a:ext uri="{FF2B5EF4-FFF2-40B4-BE49-F238E27FC236}">
                <a16:creationId xmlns:a16="http://schemas.microsoft.com/office/drawing/2014/main" id="{00000000-0008-0000-0300-0000D05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89" name="Line 215">
            <a:extLst>
              <a:ext uri="{FF2B5EF4-FFF2-40B4-BE49-F238E27FC236}">
                <a16:creationId xmlns:a16="http://schemas.microsoft.com/office/drawing/2014/main" id="{00000000-0008-0000-0300-0000D1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90" name="Line 216">
            <a:extLst>
              <a:ext uri="{FF2B5EF4-FFF2-40B4-BE49-F238E27FC236}">
                <a16:creationId xmlns:a16="http://schemas.microsoft.com/office/drawing/2014/main" id="{00000000-0008-0000-0300-0000D2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91" name="Line 217">
            <a:extLst>
              <a:ext uri="{FF2B5EF4-FFF2-40B4-BE49-F238E27FC236}">
                <a16:creationId xmlns:a16="http://schemas.microsoft.com/office/drawing/2014/main" id="{00000000-0008-0000-0300-0000D3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92" name="Line 218">
            <a:extLst>
              <a:ext uri="{FF2B5EF4-FFF2-40B4-BE49-F238E27FC236}">
                <a16:creationId xmlns:a16="http://schemas.microsoft.com/office/drawing/2014/main" id="{00000000-0008-0000-0300-0000D4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46" name="Group 219">
          <a:extLst>
            <a:ext uri="{FF2B5EF4-FFF2-40B4-BE49-F238E27FC236}">
              <a16:creationId xmlns:a16="http://schemas.microsoft.com/office/drawing/2014/main" id="{00000000-0008-0000-0300-000042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677" name="Group 220">
            <a:extLst>
              <a:ext uri="{FF2B5EF4-FFF2-40B4-BE49-F238E27FC236}">
                <a16:creationId xmlns:a16="http://schemas.microsoft.com/office/drawing/2014/main" id="{00000000-0008-0000-0300-0000C550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684" name="Oval 221">
              <a:extLst>
                <a:ext uri="{FF2B5EF4-FFF2-40B4-BE49-F238E27FC236}">
                  <a16:creationId xmlns:a16="http://schemas.microsoft.com/office/drawing/2014/main" id="{00000000-0008-0000-0300-0000CC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685" name="Oval 222">
              <a:extLst>
                <a:ext uri="{FF2B5EF4-FFF2-40B4-BE49-F238E27FC236}">
                  <a16:creationId xmlns:a16="http://schemas.microsoft.com/office/drawing/2014/main" id="{00000000-0008-0000-0300-0000CD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678" name="Line 223">
            <a:extLst>
              <a:ext uri="{FF2B5EF4-FFF2-40B4-BE49-F238E27FC236}">
                <a16:creationId xmlns:a16="http://schemas.microsoft.com/office/drawing/2014/main" id="{00000000-0008-0000-0300-0000C650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79" name="Line 224">
            <a:extLst>
              <a:ext uri="{FF2B5EF4-FFF2-40B4-BE49-F238E27FC236}">
                <a16:creationId xmlns:a16="http://schemas.microsoft.com/office/drawing/2014/main" id="{00000000-0008-0000-0300-0000C75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80" name="Line 225">
            <a:extLst>
              <a:ext uri="{FF2B5EF4-FFF2-40B4-BE49-F238E27FC236}">
                <a16:creationId xmlns:a16="http://schemas.microsoft.com/office/drawing/2014/main" id="{00000000-0008-0000-0300-0000C8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81" name="Line 226">
            <a:extLst>
              <a:ext uri="{FF2B5EF4-FFF2-40B4-BE49-F238E27FC236}">
                <a16:creationId xmlns:a16="http://schemas.microsoft.com/office/drawing/2014/main" id="{00000000-0008-0000-0300-0000C9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82" name="Line 227">
            <a:extLst>
              <a:ext uri="{FF2B5EF4-FFF2-40B4-BE49-F238E27FC236}">
                <a16:creationId xmlns:a16="http://schemas.microsoft.com/office/drawing/2014/main" id="{00000000-0008-0000-0300-0000CA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83" name="Line 228">
            <a:extLst>
              <a:ext uri="{FF2B5EF4-FFF2-40B4-BE49-F238E27FC236}">
                <a16:creationId xmlns:a16="http://schemas.microsoft.com/office/drawing/2014/main" id="{00000000-0008-0000-0300-0000CB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47" name="Group 229">
          <a:extLst>
            <a:ext uri="{FF2B5EF4-FFF2-40B4-BE49-F238E27FC236}">
              <a16:creationId xmlns:a16="http://schemas.microsoft.com/office/drawing/2014/main" id="{00000000-0008-0000-0300-000043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668" name="Group 230">
            <a:extLst>
              <a:ext uri="{FF2B5EF4-FFF2-40B4-BE49-F238E27FC236}">
                <a16:creationId xmlns:a16="http://schemas.microsoft.com/office/drawing/2014/main" id="{00000000-0008-0000-0300-0000BC50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675" name="Oval 231">
              <a:extLst>
                <a:ext uri="{FF2B5EF4-FFF2-40B4-BE49-F238E27FC236}">
                  <a16:creationId xmlns:a16="http://schemas.microsoft.com/office/drawing/2014/main" id="{00000000-0008-0000-0300-0000C3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676" name="Oval 232">
              <a:extLst>
                <a:ext uri="{FF2B5EF4-FFF2-40B4-BE49-F238E27FC236}">
                  <a16:creationId xmlns:a16="http://schemas.microsoft.com/office/drawing/2014/main" id="{00000000-0008-0000-0300-0000C4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669" name="Line 233">
            <a:extLst>
              <a:ext uri="{FF2B5EF4-FFF2-40B4-BE49-F238E27FC236}">
                <a16:creationId xmlns:a16="http://schemas.microsoft.com/office/drawing/2014/main" id="{00000000-0008-0000-0300-0000BD50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70" name="Line 234">
            <a:extLst>
              <a:ext uri="{FF2B5EF4-FFF2-40B4-BE49-F238E27FC236}">
                <a16:creationId xmlns:a16="http://schemas.microsoft.com/office/drawing/2014/main" id="{00000000-0008-0000-0300-0000BE5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71" name="Line 235">
            <a:extLst>
              <a:ext uri="{FF2B5EF4-FFF2-40B4-BE49-F238E27FC236}">
                <a16:creationId xmlns:a16="http://schemas.microsoft.com/office/drawing/2014/main" id="{00000000-0008-0000-0300-0000BF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72" name="Line 236">
            <a:extLst>
              <a:ext uri="{FF2B5EF4-FFF2-40B4-BE49-F238E27FC236}">
                <a16:creationId xmlns:a16="http://schemas.microsoft.com/office/drawing/2014/main" id="{00000000-0008-0000-0300-0000C0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73" name="Line 237">
            <a:extLst>
              <a:ext uri="{FF2B5EF4-FFF2-40B4-BE49-F238E27FC236}">
                <a16:creationId xmlns:a16="http://schemas.microsoft.com/office/drawing/2014/main" id="{00000000-0008-0000-0300-0000C1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74" name="Line 238">
            <a:extLst>
              <a:ext uri="{FF2B5EF4-FFF2-40B4-BE49-F238E27FC236}">
                <a16:creationId xmlns:a16="http://schemas.microsoft.com/office/drawing/2014/main" id="{00000000-0008-0000-0300-0000C2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48" name="Group 239">
          <a:extLst>
            <a:ext uri="{FF2B5EF4-FFF2-40B4-BE49-F238E27FC236}">
              <a16:creationId xmlns:a16="http://schemas.microsoft.com/office/drawing/2014/main" id="{00000000-0008-0000-0300-000044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659" name="Group 240">
            <a:extLst>
              <a:ext uri="{FF2B5EF4-FFF2-40B4-BE49-F238E27FC236}">
                <a16:creationId xmlns:a16="http://schemas.microsoft.com/office/drawing/2014/main" id="{00000000-0008-0000-0300-0000B350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666" name="Oval 241">
              <a:extLst>
                <a:ext uri="{FF2B5EF4-FFF2-40B4-BE49-F238E27FC236}">
                  <a16:creationId xmlns:a16="http://schemas.microsoft.com/office/drawing/2014/main" id="{00000000-0008-0000-0300-0000BA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667" name="Oval 242">
              <a:extLst>
                <a:ext uri="{FF2B5EF4-FFF2-40B4-BE49-F238E27FC236}">
                  <a16:creationId xmlns:a16="http://schemas.microsoft.com/office/drawing/2014/main" id="{00000000-0008-0000-0300-0000BB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660" name="Line 243">
            <a:extLst>
              <a:ext uri="{FF2B5EF4-FFF2-40B4-BE49-F238E27FC236}">
                <a16:creationId xmlns:a16="http://schemas.microsoft.com/office/drawing/2014/main" id="{00000000-0008-0000-0300-0000B450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61" name="Line 244">
            <a:extLst>
              <a:ext uri="{FF2B5EF4-FFF2-40B4-BE49-F238E27FC236}">
                <a16:creationId xmlns:a16="http://schemas.microsoft.com/office/drawing/2014/main" id="{00000000-0008-0000-0300-0000B55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62" name="Line 245">
            <a:extLst>
              <a:ext uri="{FF2B5EF4-FFF2-40B4-BE49-F238E27FC236}">
                <a16:creationId xmlns:a16="http://schemas.microsoft.com/office/drawing/2014/main" id="{00000000-0008-0000-0300-0000B6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63" name="Line 246">
            <a:extLst>
              <a:ext uri="{FF2B5EF4-FFF2-40B4-BE49-F238E27FC236}">
                <a16:creationId xmlns:a16="http://schemas.microsoft.com/office/drawing/2014/main" id="{00000000-0008-0000-0300-0000B7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64" name="Line 247">
            <a:extLst>
              <a:ext uri="{FF2B5EF4-FFF2-40B4-BE49-F238E27FC236}">
                <a16:creationId xmlns:a16="http://schemas.microsoft.com/office/drawing/2014/main" id="{00000000-0008-0000-0300-0000B8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65" name="Line 248">
            <a:extLst>
              <a:ext uri="{FF2B5EF4-FFF2-40B4-BE49-F238E27FC236}">
                <a16:creationId xmlns:a16="http://schemas.microsoft.com/office/drawing/2014/main" id="{00000000-0008-0000-0300-0000B9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49" name="Group 249">
          <a:extLst>
            <a:ext uri="{FF2B5EF4-FFF2-40B4-BE49-F238E27FC236}">
              <a16:creationId xmlns:a16="http://schemas.microsoft.com/office/drawing/2014/main" id="{00000000-0008-0000-0300-000045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650" name="Group 250">
            <a:extLst>
              <a:ext uri="{FF2B5EF4-FFF2-40B4-BE49-F238E27FC236}">
                <a16:creationId xmlns:a16="http://schemas.microsoft.com/office/drawing/2014/main" id="{00000000-0008-0000-0300-0000AA50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657" name="Oval 251">
              <a:extLst>
                <a:ext uri="{FF2B5EF4-FFF2-40B4-BE49-F238E27FC236}">
                  <a16:creationId xmlns:a16="http://schemas.microsoft.com/office/drawing/2014/main" id="{00000000-0008-0000-0300-0000B1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658" name="Oval 252">
              <a:extLst>
                <a:ext uri="{FF2B5EF4-FFF2-40B4-BE49-F238E27FC236}">
                  <a16:creationId xmlns:a16="http://schemas.microsoft.com/office/drawing/2014/main" id="{00000000-0008-0000-0300-0000B2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651" name="Line 253">
            <a:extLst>
              <a:ext uri="{FF2B5EF4-FFF2-40B4-BE49-F238E27FC236}">
                <a16:creationId xmlns:a16="http://schemas.microsoft.com/office/drawing/2014/main" id="{00000000-0008-0000-0300-0000AB50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52" name="Line 254">
            <a:extLst>
              <a:ext uri="{FF2B5EF4-FFF2-40B4-BE49-F238E27FC236}">
                <a16:creationId xmlns:a16="http://schemas.microsoft.com/office/drawing/2014/main" id="{00000000-0008-0000-0300-0000AC5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53" name="Line 255">
            <a:extLst>
              <a:ext uri="{FF2B5EF4-FFF2-40B4-BE49-F238E27FC236}">
                <a16:creationId xmlns:a16="http://schemas.microsoft.com/office/drawing/2014/main" id="{00000000-0008-0000-0300-0000AD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54" name="Line 256">
            <a:extLst>
              <a:ext uri="{FF2B5EF4-FFF2-40B4-BE49-F238E27FC236}">
                <a16:creationId xmlns:a16="http://schemas.microsoft.com/office/drawing/2014/main" id="{00000000-0008-0000-0300-0000AE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55" name="Line 257">
            <a:extLst>
              <a:ext uri="{FF2B5EF4-FFF2-40B4-BE49-F238E27FC236}">
                <a16:creationId xmlns:a16="http://schemas.microsoft.com/office/drawing/2014/main" id="{00000000-0008-0000-0300-0000AF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56" name="Line 258">
            <a:extLst>
              <a:ext uri="{FF2B5EF4-FFF2-40B4-BE49-F238E27FC236}">
                <a16:creationId xmlns:a16="http://schemas.microsoft.com/office/drawing/2014/main" id="{00000000-0008-0000-0300-0000B0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50" name="Group 259">
          <a:extLst>
            <a:ext uri="{FF2B5EF4-FFF2-40B4-BE49-F238E27FC236}">
              <a16:creationId xmlns:a16="http://schemas.microsoft.com/office/drawing/2014/main" id="{00000000-0008-0000-0300-000046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641" name="Group 260">
            <a:extLst>
              <a:ext uri="{FF2B5EF4-FFF2-40B4-BE49-F238E27FC236}">
                <a16:creationId xmlns:a16="http://schemas.microsoft.com/office/drawing/2014/main" id="{00000000-0008-0000-0300-0000A150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648" name="Oval 261">
              <a:extLst>
                <a:ext uri="{FF2B5EF4-FFF2-40B4-BE49-F238E27FC236}">
                  <a16:creationId xmlns:a16="http://schemas.microsoft.com/office/drawing/2014/main" id="{00000000-0008-0000-0300-0000A8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649" name="Oval 262">
              <a:extLst>
                <a:ext uri="{FF2B5EF4-FFF2-40B4-BE49-F238E27FC236}">
                  <a16:creationId xmlns:a16="http://schemas.microsoft.com/office/drawing/2014/main" id="{00000000-0008-0000-0300-0000A9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642" name="Line 263">
            <a:extLst>
              <a:ext uri="{FF2B5EF4-FFF2-40B4-BE49-F238E27FC236}">
                <a16:creationId xmlns:a16="http://schemas.microsoft.com/office/drawing/2014/main" id="{00000000-0008-0000-0300-0000A250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43" name="Line 264">
            <a:extLst>
              <a:ext uri="{FF2B5EF4-FFF2-40B4-BE49-F238E27FC236}">
                <a16:creationId xmlns:a16="http://schemas.microsoft.com/office/drawing/2014/main" id="{00000000-0008-0000-0300-0000A35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44" name="Line 265">
            <a:extLst>
              <a:ext uri="{FF2B5EF4-FFF2-40B4-BE49-F238E27FC236}">
                <a16:creationId xmlns:a16="http://schemas.microsoft.com/office/drawing/2014/main" id="{00000000-0008-0000-0300-0000A4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45" name="Line 266">
            <a:extLst>
              <a:ext uri="{FF2B5EF4-FFF2-40B4-BE49-F238E27FC236}">
                <a16:creationId xmlns:a16="http://schemas.microsoft.com/office/drawing/2014/main" id="{00000000-0008-0000-0300-0000A5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46" name="Line 267">
            <a:extLst>
              <a:ext uri="{FF2B5EF4-FFF2-40B4-BE49-F238E27FC236}">
                <a16:creationId xmlns:a16="http://schemas.microsoft.com/office/drawing/2014/main" id="{00000000-0008-0000-0300-0000A6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47" name="Line 268">
            <a:extLst>
              <a:ext uri="{FF2B5EF4-FFF2-40B4-BE49-F238E27FC236}">
                <a16:creationId xmlns:a16="http://schemas.microsoft.com/office/drawing/2014/main" id="{00000000-0008-0000-0300-0000A7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51" name="Group 269">
          <a:extLst>
            <a:ext uri="{FF2B5EF4-FFF2-40B4-BE49-F238E27FC236}">
              <a16:creationId xmlns:a16="http://schemas.microsoft.com/office/drawing/2014/main" id="{00000000-0008-0000-0300-000047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632" name="Group 270">
            <a:extLst>
              <a:ext uri="{FF2B5EF4-FFF2-40B4-BE49-F238E27FC236}">
                <a16:creationId xmlns:a16="http://schemas.microsoft.com/office/drawing/2014/main" id="{00000000-0008-0000-0300-00009850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639" name="Oval 271">
              <a:extLst>
                <a:ext uri="{FF2B5EF4-FFF2-40B4-BE49-F238E27FC236}">
                  <a16:creationId xmlns:a16="http://schemas.microsoft.com/office/drawing/2014/main" id="{00000000-0008-0000-0300-00009F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640" name="Oval 272">
              <a:extLst>
                <a:ext uri="{FF2B5EF4-FFF2-40B4-BE49-F238E27FC236}">
                  <a16:creationId xmlns:a16="http://schemas.microsoft.com/office/drawing/2014/main" id="{00000000-0008-0000-0300-0000A0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633" name="Line 273">
            <a:extLst>
              <a:ext uri="{FF2B5EF4-FFF2-40B4-BE49-F238E27FC236}">
                <a16:creationId xmlns:a16="http://schemas.microsoft.com/office/drawing/2014/main" id="{00000000-0008-0000-0300-00009950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34" name="Line 274">
            <a:extLst>
              <a:ext uri="{FF2B5EF4-FFF2-40B4-BE49-F238E27FC236}">
                <a16:creationId xmlns:a16="http://schemas.microsoft.com/office/drawing/2014/main" id="{00000000-0008-0000-0300-00009A5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35" name="Line 275">
            <a:extLst>
              <a:ext uri="{FF2B5EF4-FFF2-40B4-BE49-F238E27FC236}">
                <a16:creationId xmlns:a16="http://schemas.microsoft.com/office/drawing/2014/main" id="{00000000-0008-0000-0300-00009B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36" name="Line 276">
            <a:extLst>
              <a:ext uri="{FF2B5EF4-FFF2-40B4-BE49-F238E27FC236}">
                <a16:creationId xmlns:a16="http://schemas.microsoft.com/office/drawing/2014/main" id="{00000000-0008-0000-0300-00009C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37" name="Line 277">
            <a:extLst>
              <a:ext uri="{FF2B5EF4-FFF2-40B4-BE49-F238E27FC236}">
                <a16:creationId xmlns:a16="http://schemas.microsoft.com/office/drawing/2014/main" id="{00000000-0008-0000-0300-00009D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38" name="Line 278">
            <a:extLst>
              <a:ext uri="{FF2B5EF4-FFF2-40B4-BE49-F238E27FC236}">
                <a16:creationId xmlns:a16="http://schemas.microsoft.com/office/drawing/2014/main" id="{00000000-0008-0000-0300-00009E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552" name="Group 279">
          <a:extLst>
            <a:ext uri="{FF2B5EF4-FFF2-40B4-BE49-F238E27FC236}">
              <a16:creationId xmlns:a16="http://schemas.microsoft.com/office/drawing/2014/main" id="{00000000-0008-0000-0300-00004850000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623" name="Group 280">
            <a:extLst>
              <a:ext uri="{FF2B5EF4-FFF2-40B4-BE49-F238E27FC236}">
                <a16:creationId xmlns:a16="http://schemas.microsoft.com/office/drawing/2014/main" id="{00000000-0008-0000-0300-00008F500000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630" name="Oval 281">
              <a:extLst>
                <a:ext uri="{FF2B5EF4-FFF2-40B4-BE49-F238E27FC236}">
                  <a16:creationId xmlns:a16="http://schemas.microsoft.com/office/drawing/2014/main" id="{00000000-0008-0000-0300-000096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631" name="Oval 282">
              <a:extLst>
                <a:ext uri="{FF2B5EF4-FFF2-40B4-BE49-F238E27FC236}">
                  <a16:creationId xmlns:a16="http://schemas.microsoft.com/office/drawing/2014/main" id="{00000000-0008-0000-0300-0000975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624" name="Line 283">
            <a:extLst>
              <a:ext uri="{FF2B5EF4-FFF2-40B4-BE49-F238E27FC236}">
                <a16:creationId xmlns:a16="http://schemas.microsoft.com/office/drawing/2014/main" id="{00000000-0008-0000-0300-0000905000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25" name="Line 284">
            <a:extLst>
              <a:ext uri="{FF2B5EF4-FFF2-40B4-BE49-F238E27FC236}">
                <a16:creationId xmlns:a16="http://schemas.microsoft.com/office/drawing/2014/main" id="{00000000-0008-0000-0300-0000915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26" name="Line 285">
            <a:extLst>
              <a:ext uri="{FF2B5EF4-FFF2-40B4-BE49-F238E27FC236}">
                <a16:creationId xmlns:a16="http://schemas.microsoft.com/office/drawing/2014/main" id="{00000000-0008-0000-0300-000092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27" name="Line 286">
            <a:extLst>
              <a:ext uri="{FF2B5EF4-FFF2-40B4-BE49-F238E27FC236}">
                <a16:creationId xmlns:a16="http://schemas.microsoft.com/office/drawing/2014/main" id="{00000000-0008-0000-0300-000093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28" name="Line 287">
            <a:extLst>
              <a:ext uri="{FF2B5EF4-FFF2-40B4-BE49-F238E27FC236}">
                <a16:creationId xmlns:a16="http://schemas.microsoft.com/office/drawing/2014/main" id="{00000000-0008-0000-0300-0000945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29" name="Line 288">
            <a:extLst>
              <a:ext uri="{FF2B5EF4-FFF2-40B4-BE49-F238E27FC236}">
                <a16:creationId xmlns:a16="http://schemas.microsoft.com/office/drawing/2014/main" id="{00000000-0008-0000-0300-0000955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17</xdr:col>
      <xdr:colOff>742950</xdr:colOff>
      <xdr:row>1</xdr:row>
      <xdr:rowOff>9525</xdr:rowOff>
    </xdr:from>
    <xdr:to>
      <xdr:col>17</xdr:col>
      <xdr:colOff>742950</xdr:colOff>
      <xdr:row>4</xdr:row>
      <xdr:rowOff>238125</xdr:rowOff>
    </xdr:to>
    <xdr:sp macro="" textlink="">
      <xdr:nvSpPr>
        <xdr:cNvPr id="20553" name="Line 289">
          <a:extLst>
            <a:ext uri="{FF2B5EF4-FFF2-40B4-BE49-F238E27FC236}">
              <a16:creationId xmlns:a16="http://schemas.microsoft.com/office/drawing/2014/main" id="{00000000-0008-0000-0300-000049500000}"/>
            </a:ext>
          </a:extLst>
        </xdr:cNvPr>
        <xdr:cNvSpPr>
          <a:spLocks noChangeShapeType="1"/>
        </xdr:cNvSpPr>
      </xdr:nvSpPr>
      <xdr:spPr bwMode="auto">
        <a:xfrm>
          <a:off x="12496800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1476375</xdr:colOff>
      <xdr:row>1</xdr:row>
      <xdr:rowOff>9525</xdr:rowOff>
    </xdr:from>
    <xdr:to>
      <xdr:col>17</xdr:col>
      <xdr:colOff>1476375</xdr:colOff>
      <xdr:row>4</xdr:row>
      <xdr:rowOff>238125</xdr:rowOff>
    </xdr:to>
    <xdr:sp macro="" textlink="">
      <xdr:nvSpPr>
        <xdr:cNvPr id="20554" name="Line 290">
          <a:extLst>
            <a:ext uri="{FF2B5EF4-FFF2-40B4-BE49-F238E27FC236}">
              <a16:creationId xmlns:a16="http://schemas.microsoft.com/office/drawing/2014/main" id="{00000000-0008-0000-0300-00004A500000}"/>
            </a:ext>
          </a:extLst>
        </xdr:cNvPr>
        <xdr:cNvSpPr>
          <a:spLocks noChangeShapeType="1"/>
        </xdr:cNvSpPr>
      </xdr:nvSpPr>
      <xdr:spPr bwMode="auto">
        <a:xfrm>
          <a:off x="13230225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142875</xdr:colOff>
      <xdr:row>1</xdr:row>
      <xdr:rowOff>38100</xdr:rowOff>
    </xdr:from>
    <xdr:to>
      <xdr:col>17</xdr:col>
      <xdr:colOff>752475</xdr:colOff>
      <xdr:row>1</xdr:row>
      <xdr:rowOff>238125</xdr:rowOff>
    </xdr:to>
    <xdr:sp macro="" textlink="">
      <xdr:nvSpPr>
        <xdr:cNvPr id="292" name="Text Box 291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 txBox="1">
          <a:spLocks noChangeArrowheads="1"/>
        </xdr:cNvSpPr>
      </xdr:nvSpPr>
      <xdr:spPr bwMode="auto">
        <a:xfrm>
          <a:off x="11801475" y="209550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17</xdr:col>
      <xdr:colOff>771525</xdr:colOff>
      <xdr:row>1</xdr:row>
      <xdr:rowOff>38100</xdr:rowOff>
    </xdr:from>
    <xdr:to>
      <xdr:col>17</xdr:col>
      <xdr:colOff>1485900</xdr:colOff>
      <xdr:row>1</xdr:row>
      <xdr:rowOff>209550</xdr:rowOff>
    </xdr:to>
    <xdr:sp macro="" textlink="">
      <xdr:nvSpPr>
        <xdr:cNvPr id="293" name="Text Box 292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 txBox="1">
          <a:spLocks noChangeArrowheads="1"/>
        </xdr:cNvSpPr>
      </xdr:nvSpPr>
      <xdr:spPr bwMode="auto">
        <a:xfrm>
          <a:off x="123444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17</xdr:col>
      <xdr:colOff>1533525</xdr:colOff>
      <xdr:row>1</xdr:row>
      <xdr:rowOff>38100</xdr:rowOff>
    </xdr:from>
    <xdr:to>
      <xdr:col>18</xdr:col>
      <xdr:colOff>0</xdr:colOff>
      <xdr:row>1</xdr:row>
      <xdr:rowOff>190500</xdr:rowOff>
    </xdr:to>
    <xdr:sp macro="" textlink="">
      <xdr:nvSpPr>
        <xdr:cNvPr id="294" name="Text Box 293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 txBox="1">
          <a:spLocks noChangeArrowheads="1"/>
        </xdr:cNvSpPr>
      </xdr:nvSpPr>
      <xdr:spPr bwMode="auto">
        <a:xfrm>
          <a:off x="123444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10</xdr:col>
      <xdr:colOff>38100</xdr:colOff>
      <xdr:row>28</xdr:row>
      <xdr:rowOff>28575</xdr:rowOff>
    </xdr:from>
    <xdr:to>
      <xdr:col>10</xdr:col>
      <xdr:colOff>76200</xdr:colOff>
      <xdr:row>29</xdr:row>
      <xdr:rowOff>152400</xdr:rowOff>
    </xdr:to>
    <xdr:sp macro="" textlink="">
      <xdr:nvSpPr>
        <xdr:cNvPr id="20558" name="AutoShape 294">
          <a:extLst>
            <a:ext uri="{FF2B5EF4-FFF2-40B4-BE49-F238E27FC236}">
              <a16:creationId xmlns:a16="http://schemas.microsoft.com/office/drawing/2014/main" id="{00000000-0008-0000-0300-00004E500000}"/>
            </a:ext>
          </a:extLst>
        </xdr:cNvPr>
        <xdr:cNvSpPr>
          <a:spLocks/>
        </xdr:cNvSpPr>
      </xdr:nvSpPr>
      <xdr:spPr bwMode="auto">
        <a:xfrm>
          <a:off x="7296150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590550</xdr:colOff>
      <xdr:row>28</xdr:row>
      <xdr:rowOff>28575</xdr:rowOff>
    </xdr:from>
    <xdr:to>
      <xdr:col>10</xdr:col>
      <xdr:colOff>628650</xdr:colOff>
      <xdr:row>29</xdr:row>
      <xdr:rowOff>152400</xdr:rowOff>
    </xdr:to>
    <xdr:sp macro="" textlink="">
      <xdr:nvSpPr>
        <xdr:cNvPr id="20559" name="AutoShape 295">
          <a:extLst>
            <a:ext uri="{FF2B5EF4-FFF2-40B4-BE49-F238E27FC236}">
              <a16:creationId xmlns:a16="http://schemas.microsoft.com/office/drawing/2014/main" id="{00000000-0008-0000-0300-00004F500000}"/>
            </a:ext>
          </a:extLst>
        </xdr:cNvPr>
        <xdr:cNvSpPr>
          <a:spLocks/>
        </xdr:cNvSpPr>
      </xdr:nvSpPr>
      <xdr:spPr bwMode="auto">
        <a:xfrm flipH="1">
          <a:off x="7848600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742950</xdr:colOff>
      <xdr:row>1</xdr:row>
      <xdr:rowOff>9525</xdr:rowOff>
    </xdr:from>
    <xdr:to>
      <xdr:col>26</xdr:col>
      <xdr:colOff>742950</xdr:colOff>
      <xdr:row>4</xdr:row>
      <xdr:rowOff>238125</xdr:rowOff>
    </xdr:to>
    <xdr:sp macro="" textlink="">
      <xdr:nvSpPr>
        <xdr:cNvPr id="20560" name="Line 297">
          <a:extLst>
            <a:ext uri="{FF2B5EF4-FFF2-40B4-BE49-F238E27FC236}">
              <a16:creationId xmlns:a16="http://schemas.microsoft.com/office/drawing/2014/main" id="{00000000-0008-0000-0300-000050500000}"/>
            </a:ext>
          </a:extLst>
        </xdr:cNvPr>
        <xdr:cNvSpPr>
          <a:spLocks noChangeShapeType="1"/>
        </xdr:cNvSpPr>
      </xdr:nvSpPr>
      <xdr:spPr bwMode="auto">
        <a:xfrm>
          <a:off x="19478625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1476375</xdr:colOff>
      <xdr:row>1</xdr:row>
      <xdr:rowOff>9525</xdr:rowOff>
    </xdr:from>
    <xdr:to>
      <xdr:col>26</xdr:col>
      <xdr:colOff>1476375</xdr:colOff>
      <xdr:row>4</xdr:row>
      <xdr:rowOff>238125</xdr:rowOff>
    </xdr:to>
    <xdr:sp macro="" textlink="">
      <xdr:nvSpPr>
        <xdr:cNvPr id="20561" name="Line 298">
          <a:extLst>
            <a:ext uri="{FF2B5EF4-FFF2-40B4-BE49-F238E27FC236}">
              <a16:creationId xmlns:a16="http://schemas.microsoft.com/office/drawing/2014/main" id="{00000000-0008-0000-0300-000051500000}"/>
            </a:ext>
          </a:extLst>
        </xdr:cNvPr>
        <xdr:cNvSpPr>
          <a:spLocks noChangeShapeType="1"/>
        </xdr:cNvSpPr>
      </xdr:nvSpPr>
      <xdr:spPr bwMode="auto">
        <a:xfrm>
          <a:off x="20212050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142875</xdr:colOff>
      <xdr:row>1</xdr:row>
      <xdr:rowOff>38100</xdr:rowOff>
    </xdr:from>
    <xdr:to>
      <xdr:col>26</xdr:col>
      <xdr:colOff>752475</xdr:colOff>
      <xdr:row>1</xdr:row>
      <xdr:rowOff>238125</xdr:rowOff>
    </xdr:to>
    <xdr:sp macro="" textlink="">
      <xdr:nvSpPr>
        <xdr:cNvPr id="299" name="Text Box 299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 txBox="1">
          <a:spLocks noChangeArrowheads="1"/>
        </xdr:cNvSpPr>
      </xdr:nvSpPr>
      <xdr:spPr bwMode="auto">
        <a:xfrm>
          <a:off x="17973675" y="209550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26</xdr:col>
      <xdr:colOff>771525</xdr:colOff>
      <xdr:row>1</xdr:row>
      <xdr:rowOff>38100</xdr:rowOff>
    </xdr:from>
    <xdr:to>
      <xdr:col>26</xdr:col>
      <xdr:colOff>1485900</xdr:colOff>
      <xdr:row>1</xdr:row>
      <xdr:rowOff>209550</xdr:rowOff>
    </xdr:to>
    <xdr:sp macro="" textlink="">
      <xdr:nvSpPr>
        <xdr:cNvPr id="300" name="Text Box 300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 txBox="1">
          <a:spLocks noChangeArrowheads="1"/>
        </xdr:cNvSpPr>
      </xdr:nvSpPr>
      <xdr:spPr bwMode="auto">
        <a:xfrm>
          <a:off x="185166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26</xdr:col>
      <xdr:colOff>1533525</xdr:colOff>
      <xdr:row>1</xdr:row>
      <xdr:rowOff>38100</xdr:rowOff>
    </xdr:from>
    <xdr:to>
      <xdr:col>27</xdr:col>
      <xdr:colOff>0</xdr:colOff>
      <xdr:row>1</xdr:row>
      <xdr:rowOff>190500</xdr:rowOff>
    </xdr:to>
    <xdr:sp macro="" textlink="">
      <xdr:nvSpPr>
        <xdr:cNvPr id="301" name="Text Box 301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 txBox="1">
          <a:spLocks noChangeArrowheads="1"/>
        </xdr:cNvSpPr>
      </xdr:nvSpPr>
      <xdr:spPr bwMode="auto">
        <a:xfrm>
          <a:off x="185166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19</xdr:col>
      <xdr:colOff>38100</xdr:colOff>
      <xdr:row>28</xdr:row>
      <xdr:rowOff>28575</xdr:rowOff>
    </xdr:from>
    <xdr:to>
      <xdr:col>19</xdr:col>
      <xdr:colOff>76200</xdr:colOff>
      <xdr:row>29</xdr:row>
      <xdr:rowOff>152400</xdr:rowOff>
    </xdr:to>
    <xdr:sp macro="" textlink="">
      <xdr:nvSpPr>
        <xdr:cNvPr id="20565" name="AutoShape 302">
          <a:extLst>
            <a:ext uri="{FF2B5EF4-FFF2-40B4-BE49-F238E27FC236}">
              <a16:creationId xmlns:a16="http://schemas.microsoft.com/office/drawing/2014/main" id="{00000000-0008-0000-0300-000055500000}"/>
            </a:ext>
          </a:extLst>
        </xdr:cNvPr>
        <xdr:cNvSpPr>
          <a:spLocks/>
        </xdr:cNvSpPr>
      </xdr:nvSpPr>
      <xdr:spPr bwMode="auto">
        <a:xfrm>
          <a:off x="14277975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590550</xdr:colOff>
      <xdr:row>28</xdr:row>
      <xdr:rowOff>28575</xdr:rowOff>
    </xdr:from>
    <xdr:to>
      <xdr:col>19</xdr:col>
      <xdr:colOff>628650</xdr:colOff>
      <xdr:row>29</xdr:row>
      <xdr:rowOff>152400</xdr:rowOff>
    </xdr:to>
    <xdr:sp macro="" textlink="">
      <xdr:nvSpPr>
        <xdr:cNvPr id="20566" name="AutoShape 303">
          <a:extLst>
            <a:ext uri="{FF2B5EF4-FFF2-40B4-BE49-F238E27FC236}">
              <a16:creationId xmlns:a16="http://schemas.microsoft.com/office/drawing/2014/main" id="{00000000-0008-0000-0300-000056500000}"/>
            </a:ext>
          </a:extLst>
        </xdr:cNvPr>
        <xdr:cNvSpPr>
          <a:spLocks/>
        </xdr:cNvSpPr>
      </xdr:nvSpPr>
      <xdr:spPr bwMode="auto">
        <a:xfrm flipH="1">
          <a:off x="14830425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35</xdr:col>
      <xdr:colOff>742950</xdr:colOff>
      <xdr:row>1</xdr:row>
      <xdr:rowOff>9525</xdr:rowOff>
    </xdr:from>
    <xdr:to>
      <xdr:col>35</xdr:col>
      <xdr:colOff>742950</xdr:colOff>
      <xdr:row>4</xdr:row>
      <xdr:rowOff>238125</xdr:rowOff>
    </xdr:to>
    <xdr:sp macro="" textlink="">
      <xdr:nvSpPr>
        <xdr:cNvPr id="20567" name="Line 304">
          <a:extLst>
            <a:ext uri="{FF2B5EF4-FFF2-40B4-BE49-F238E27FC236}">
              <a16:creationId xmlns:a16="http://schemas.microsoft.com/office/drawing/2014/main" id="{00000000-0008-0000-0300-000057500000}"/>
            </a:ext>
          </a:extLst>
        </xdr:cNvPr>
        <xdr:cNvSpPr>
          <a:spLocks noChangeShapeType="1"/>
        </xdr:cNvSpPr>
      </xdr:nvSpPr>
      <xdr:spPr bwMode="auto">
        <a:xfrm>
          <a:off x="26460450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1476375</xdr:colOff>
      <xdr:row>1</xdr:row>
      <xdr:rowOff>9525</xdr:rowOff>
    </xdr:from>
    <xdr:to>
      <xdr:col>35</xdr:col>
      <xdr:colOff>1476375</xdr:colOff>
      <xdr:row>4</xdr:row>
      <xdr:rowOff>238125</xdr:rowOff>
    </xdr:to>
    <xdr:sp macro="" textlink="">
      <xdr:nvSpPr>
        <xdr:cNvPr id="20568" name="Line 305">
          <a:extLst>
            <a:ext uri="{FF2B5EF4-FFF2-40B4-BE49-F238E27FC236}">
              <a16:creationId xmlns:a16="http://schemas.microsoft.com/office/drawing/2014/main" id="{00000000-0008-0000-0300-000058500000}"/>
            </a:ext>
          </a:extLst>
        </xdr:cNvPr>
        <xdr:cNvSpPr>
          <a:spLocks noChangeShapeType="1"/>
        </xdr:cNvSpPr>
      </xdr:nvSpPr>
      <xdr:spPr bwMode="auto">
        <a:xfrm>
          <a:off x="27193875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142875</xdr:colOff>
      <xdr:row>1</xdr:row>
      <xdr:rowOff>38100</xdr:rowOff>
    </xdr:from>
    <xdr:to>
      <xdr:col>35</xdr:col>
      <xdr:colOff>752475</xdr:colOff>
      <xdr:row>1</xdr:row>
      <xdr:rowOff>238125</xdr:rowOff>
    </xdr:to>
    <xdr:sp macro="" textlink="">
      <xdr:nvSpPr>
        <xdr:cNvPr id="306" name="Text Box 306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 txBox="1">
          <a:spLocks noChangeArrowheads="1"/>
        </xdr:cNvSpPr>
      </xdr:nvSpPr>
      <xdr:spPr bwMode="auto">
        <a:xfrm>
          <a:off x="24145875" y="209550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35</xdr:col>
      <xdr:colOff>771525</xdr:colOff>
      <xdr:row>1</xdr:row>
      <xdr:rowOff>38100</xdr:rowOff>
    </xdr:from>
    <xdr:to>
      <xdr:col>35</xdr:col>
      <xdr:colOff>1485900</xdr:colOff>
      <xdr:row>1</xdr:row>
      <xdr:rowOff>209550</xdr:rowOff>
    </xdr:to>
    <xdr:sp macro="" textlink="">
      <xdr:nvSpPr>
        <xdr:cNvPr id="307" name="Text Box 307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 txBox="1">
          <a:spLocks noChangeArrowheads="1"/>
        </xdr:cNvSpPr>
      </xdr:nvSpPr>
      <xdr:spPr bwMode="auto">
        <a:xfrm>
          <a:off x="246888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35</xdr:col>
      <xdr:colOff>1533525</xdr:colOff>
      <xdr:row>1</xdr:row>
      <xdr:rowOff>38100</xdr:rowOff>
    </xdr:from>
    <xdr:to>
      <xdr:col>36</xdr:col>
      <xdr:colOff>0</xdr:colOff>
      <xdr:row>1</xdr:row>
      <xdr:rowOff>190500</xdr:rowOff>
    </xdr:to>
    <xdr:sp macro="" textlink="">
      <xdr:nvSpPr>
        <xdr:cNvPr id="308" name="Text Box 308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 txBox="1">
          <a:spLocks noChangeArrowheads="1"/>
        </xdr:cNvSpPr>
      </xdr:nvSpPr>
      <xdr:spPr bwMode="auto">
        <a:xfrm>
          <a:off x="246888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28</xdr:col>
      <xdr:colOff>38100</xdr:colOff>
      <xdr:row>28</xdr:row>
      <xdr:rowOff>28575</xdr:rowOff>
    </xdr:from>
    <xdr:to>
      <xdr:col>28</xdr:col>
      <xdr:colOff>76200</xdr:colOff>
      <xdr:row>29</xdr:row>
      <xdr:rowOff>152400</xdr:rowOff>
    </xdr:to>
    <xdr:sp macro="" textlink="">
      <xdr:nvSpPr>
        <xdr:cNvPr id="20572" name="AutoShape 309">
          <a:extLst>
            <a:ext uri="{FF2B5EF4-FFF2-40B4-BE49-F238E27FC236}">
              <a16:creationId xmlns:a16="http://schemas.microsoft.com/office/drawing/2014/main" id="{00000000-0008-0000-0300-00005C500000}"/>
            </a:ext>
          </a:extLst>
        </xdr:cNvPr>
        <xdr:cNvSpPr>
          <a:spLocks/>
        </xdr:cNvSpPr>
      </xdr:nvSpPr>
      <xdr:spPr bwMode="auto">
        <a:xfrm>
          <a:off x="21259800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590550</xdr:colOff>
      <xdr:row>28</xdr:row>
      <xdr:rowOff>28575</xdr:rowOff>
    </xdr:from>
    <xdr:to>
      <xdr:col>28</xdr:col>
      <xdr:colOff>628650</xdr:colOff>
      <xdr:row>29</xdr:row>
      <xdr:rowOff>152400</xdr:rowOff>
    </xdr:to>
    <xdr:sp macro="" textlink="">
      <xdr:nvSpPr>
        <xdr:cNvPr id="20573" name="AutoShape 310">
          <a:extLst>
            <a:ext uri="{FF2B5EF4-FFF2-40B4-BE49-F238E27FC236}">
              <a16:creationId xmlns:a16="http://schemas.microsoft.com/office/drawing/2014/main" id="{00000000-0008-0000-0300-00005D500000}"/>
            </a:ext>
          </a:extLst>
        </xdr:cNvPr>
        <xdr:cNvSpPr>
          <a:spLocks/>
        </xdr:cNvSpPr>
      </xdr:nvSpPr>
      <xdr:spPr bwMode="auto">
        <a:xfrm flipH="1">
          <a:off x="21812250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44</xdr:col>
      <xdr:colOff>742950</xdr:colOff>
      <xdr:row>1</xdr:row>
      <xdr:rowOff>9525</xdr:rowOff>
    </xdr:from>
    <xdr:to>
      <xdr:col>44</xdr:col>
      <xdr:colOff>742950</xdr:colOff>
      <xdr:row>4</xdr:row>
      <xdr:rowOff>238125</xdr:rowOff>
    </xdr:to>
    <xdr:sp macro="" textlink="">
      <xdr:nvSpPr>
        <xdr:cNvPr id="20574" name="Line 311">
          <a:extLst>
            <a:ext uri="{FF2B5EF4-FFF2-40B4-BE49-F238E27FC236}">
              <a16:creationId xmlns:a16="http://schemas.microsoft.com/office/drawing/2014/main" id="{00000000-0008-0000-0300-00005E500000}"/>
            </a:ext>
          </a:extLst>
        </xdr:cNvPr>
        <xdr:cNvSpPr>
          <a:spLocks noChangeShapeType="1"/>
        </xdr:cNvSpPr>
      </xdr:nvSpPr>
      <xdr:spPr bwMode="auto">
        <a:xfrm>
          <a:off x="33442275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1476375</xdr:colOff>
      <xdr:row>1</xdr:row>
      <xdr:rowOff>9525</xdr:rowOff>
    </xdr:from>
    <xdr:to>
      <xdr:col>44</xdr:col>
      <xdr:colOff>1476375</xdr:colOff>
      <xdr:row>4</xdr:row>
      <xdr:rowOff>238125</xdr:rowOff>
    </xdr:to>
    <xdr:sp macro="" textlink="">
      <xdr:nvSpPr>
        <xdr:cNvPr id="20575" name="Line 312">
          <a:extLst>
            <a:ext uri="{FF2B5EF4-FFF2-40B4-BE49-F238E27FC236}">
              <a16:creationId xmlns:a16="http://schemas.microsoft.com/office/drawing/2014/main" id="{00000000-0008-0000-0300-00005F500000}"/>
            </a:ext>
          </a:extLst>
        </xdr:cNvPr>
        <xdr:cNvSpPr>
          <a:spLocks noChangeShapeType="1"/>
        </xdr:cNvSpPr>
      </xdr:nvSpPr>
      <xdr:spPr bwMode="auto">
        <a:xfrm>
          <a:off x="34175700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142875</xdr:colOff>
      <xdr:row>1</xdr:row>
      <xdr:rowOff>38100</xdr:rowOff>
    </xdr:from>
    <xdr:to>
      <xdr:col>44</xdr:col>
      <xdr:colOff>752475</xdr:colOff>
      <xdr:row>1</xdr:row>
      <xdr:rowOff>238125</xdr:rowOff>
    </xdr:to>
    <xdr:sp macro="" textlink="">
      <xdr:nvSpPr>
        <xdr:cNvPr id="313" name="Text Box 313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 txBox="1">
          <a:spLocks noChangeArrowheads="1"/>
        </xdr:cNvSpPr>
      </xdr:nvSpPr>
      <xdr:spPr bwMode="auto">
        <a:xfrm>
          <a:off x="30318075" y="209550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44</xdr:col>
      <xdr:colOff>771525</xdr:colOff>
      <xdr:row>1</xdr:row>
      <xdr:rowOff>38100</xdr:rowOff>
    </xdr:from>
    <xdr:to>
      <xdr:col>44</xdr:col>
      <xdr:colOff>1485900</xdr:colOff>
      <xdr:row>1</xdr:row>
      <xdr:rowOff>209550</xdr:rowOff>
    </xdr:to>
    <xdr:sp macro="" textlink="">
      <xdr:nvSpPr>
        <xdr:cNvPr id="314" name="Text Box 314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 txBox="1">
          <a:spLocks noChangeArrowheads="1"/>
        </xdr:cNvSpPr>
      </xdr:nvSpPr>
      <xdr:spPr bwMode="auto">
        <a:xfrm>
          <a:off x="308610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44</xdr:col>
      <xdr:colOff>1533525</xdr:colOff>
      <xdr:row>1</xdr:row>
      <xdr:rowOff>38100</xdr:rowOff>
    </xdr:from>
    <xdr:to>
      <xdr:col>45</xdr:col>
      <xdr:colOff>0</xdr:colOff>
      <xdr:row>1</xdr:row>
      <xdr:rowOff>190500</xdr:rowOff>
    </xdr:to>
    <xdr:sp macro="" textlink="">
      <xdr:nvSpPr>
        <xdr:cNvPr id="315" name="Text Box 315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 txBox="1">
          <a:spLocks noChangeArrowheads="1"/>
        </xdr:cNvSpPr>
      </xdr:nvSpPr>
      <xdr:spPr bwMode="auto">
        <a:xfrm>
          <a:off x="308610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37</xdr:col>
      <xdr:colOff>38100</xdr:colOff>
      <xdr:row>28</xdr:row>
      <xdr:rowOff>28575</xdr:rowOff>
    </xdr:from>
    <xdr:to>
      <xdr:col>37</xdr:col>
      <xdr:colOff>76200</xdr:colOff>
      <xdr:row>29</xdr:row>
      <xdr:rowOff>152400</xdr:rowOff>
    </xdr:to>
    <xdr:sp macro="" textlink="">
      <xdr:nvSpPr>
        <xdr:cNvPr id="20579" name="AutoShape 316">
          <a:extLst>
            <a:ext uri="{FF2B5EF4-FFF2-40B4-BE49-F238E27FC236}">
              <a16:creationId xmlns:a16="http://schemas.microsoft.com/office/drawing/2014/main" id="{00000000-0008-0000-0300-000063500000}"/>
            </a:ext>
          </a:extLst>
        </xdr:cNvPr>
        <xdr:cNvSpPr>
          <a:spLocks/>
        </xdr:cNvSpPr>
      </xdr:nvSpPr>
      <xdr:spPr bwMode="auto">
        <a:xfrm>
          <a:off x="28241625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37</xdr:col>
      <xdr:colOff>590550</xdr:colOff>
      <xdr:row>28</xdr:row>
      <xdr:rowOff>28575</xdr:rowOff>
    </xdr:from>
    <xdr:to>
      <xdr:col>37</xdr:col>
      <xdr:colOff>628650</xdr:colOff>
      <xdr:row>29</xdr:row>
      <xdr:rowOff>152400</xdr:rowOff>
    </xdr:to>
    <xdr:sp macro="" textlink="">
      <xdr:nvSpPr>
        <xdr:cNvPr id="20580" name="AutoShape 317">
          <a:extLst>
            <a:ext uri="{FF2B5EF4-FFF2-40B4-BE49-F238E27FC236}">
              <a16:creationId xmlns:a16="http://schemas.microsoft.com/office/drawing/2014/main" id="{00000000-0008-0000-0300-000064500000}"/>
            </a:ext>
          </a:extLst>
        </xdr:cNvPr>
        <xdr:cNvSpPr>
          <a:spLocks/>
        </xdr:cNvSpPr>
      </xdr:nvSpPr>
      <xdr:spPr bwMode="auto">
        <a:xfrm flipH="1">
          <a:off x="28794075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53</xdr:col>
      <xdr:colOff>742950</xdr:colOff>
      <xdr:row>1</xdr:row>
      <xdr:rowOff>9525</xdr:rowOff>
    </xdr:from>
    <xdr:to>
      <xdr:col>53</xdr:col>
      <xdr:colOff>742950</xdr:colOff>
      <xdr:row>4</xdr:row>
      <xdr:rowOff>238125</xdr:rowOff>
    </xdr:to>
    <xdr:sp macro="" textlink="">
      <xdr:nvSpPr>
        <xdr:cNvPr id="20581" name="Line 318">
          <a:extLst>
            <a:ext uri="{FF2B5EF4-FFF2-40B4-BE49-F238E27FC236}">
              <a16:creationId xmlns:a16="http://schemas.microsoft.com/office/drawing/2014/main" id="{00000000-0008-0000-0300-000065500000}"/>
            </a:ext>
          </a:extLst>
        </xdr:cNvPr>
        <xdr:cNvSpPr>
          <a:spLocks noChangeShapeType="1"/>
        </xdr:cNvSpPr>
      </xdr:nvSpPr>
      <xdr:spPr bwMode="auto">
        <a:xfrm>
          <a:off x="40424100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1476375</xdr:colOff>
      <xdr:row>1</xdr:row>
      <xdr:rowOff>9525</xdr:rowOff>
    </xdr:from>
    <xdr:to>
      <xdr:col>53</xdr:col>
      <xdr:colOff>1476375</xdr:colOff>
      <xdr:row>4</xdr:row>
      <xdr:rowOff>238125</xdr:rowOff>
    </xdr:to>
    <xdr:sp macro="" textlink="">
      <xdr:nvSpPr>
        <xdr:cNvPr id="20582" name="Line 319">
          <a:extLst>
            <a:ext uri="{FF2B5EF4-FFF2-40B4-BE49-F238E27FC236}">
              <a16:creationId xmlns:a16="http://schemas.microsoft.com/office/drawing/2014/main" id="{00000000-0008-0000-0300-000066500000}"/>
            </a:ext>
          </a:extLst>
        </xdr:cNvPr>
        <xdr:cNvSpPr>
          <a:spLocks noChangeShapeType="1"/>
        </xdr:cNvSpPr>
      </xdr:nvSpPr>
      <xdr:spPr bwMode="auto">
        <a:xfrm>
          <a:off x="41157525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142875</xdr:colOff>
      <xdr:row>1</xdr:row>
      <xdr:rowOff>38100</xdr:rowOff>
    </xdr:from>
    <xdr:to>
      <xdr:col>53</xdr:col>
      <xdr:colOff>752475</xdr:colOff>
      <xdr:row>1</xdr:row>
      <xdr:rowOff>238125</xdr:rowOff>
    </xdr:to>
    <xdr:sp macro="" textlink="">
      <xdr:nvSpPr>
        <xdr:cNvPr id="320" name="Text Box 320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 txBox="1">
          <a:spLocks noChangeArrowheads="1"/>
        </xdr:cNvSpPr>
      </xdr:nvSpPr>
      <xdr:spPr bwMode="auto">
        <a:xfrm>
          <a:off x="36490275" y="209550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53</xdr:col>
      <xdr:colOff>771525</xdr:colOff>
      <xdr:row>1</xdr:row>
      <xdr:rowOff>38100</xdr:rowOff>
    </xdr:from>
    <xdr:to>
      <xdr:col>53</xdr:col>
      <xdr:colOff>1485900</xdr:colOff>
      <xdr:row>1</xdr:row>
      <xdr:rowOff>209550</xdr:rowOff>
    </xdr:to>
    <xdr:sp macro="" textlink="">
      <xdr:nvSpPr>
        <xdr:cNvPr id="321" name="Text Box 321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 txBox="1">
          <a:spLocks noChangeArrowheads="1"/>
        </xdr:cNvSpPr>
      </xdr:nvSpPr>
      <xdr:spPr bwMode="auto">
        <a:xfrm>
          <a:off x="370332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53</xdr:col>
      <xdr:colOff>1533525</xdr:colOff>
      <xdr:row>1</xdr:row>
      <xdr:rowOff>38100</xdr:rowOff>
    </xdr:from>
    <xdr:to>
      <xdr:col>54</xdr:col>
      <xdr:colOff>0</xdr:colOff>
      <xdr:row>1</xdr:row>
      <xdr:rowOff>190500</xdr:rowOff>
    </xdr:to>
    <xdr:sp macro="" textlink="">
      <xdr:nvSpPr>
        <xdr:cNvPr id="322" name="Text Box 322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 txBox="1">
          <a:spLocks noChangeArrowheads="1"/>
        </xdr:cNvSpPr>
      </xdr:nvSpPr>
      <xdr:spPr bwMode="auto">
        <a:xfrm>
          <a:off x="370332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46</xdr:col>
      <xdr:colOff>38100</xdr:colOff>
      <xdr:row>28</xdr:row>
      <xdr:rowOff>28575</xdr:rowOff>
    </xdr:from>
    <xdr:to>
      <xdr:col>46</xdr:col>
      <xdr:colOff>76200</xdr:colOff>
      <xdr:row>29</xdr:row>
      <xdr:rowOff>152400</xdr:rowOff>
    </xdr:to>
    <xdr:sp macro="" textlink="">
      <xdr:nvSpPr>
        <xdr:cNvPr id="20586" name="AutoShape 323">
          <a:extLst>
            <a:ext uri="{FF2B5EF4-FFF2-40B4-BE49-F238E27FC236}">
              <a16:creationId xmlns:a16="http://schemas.microsoft.com/office/drawing/2014/main" id="{00000000-0008-0000-0300-00006A500000}"/>
            </a:ext>
          </a:extLst>
        </xdr:cNvPr>
        <xdr:cNvSpPr>
          <a:spLocks/>
        </xdr:cNvSpPr>
      </xdr:nvSpPr>
      <xdr:spPr bwMode="auto">
        <a:xfrm>
          <a:off x="35223450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46</xdr:col>
      <xdr:colOff>590550</xdr:colOff>
      <xdr:row>28</xdr:row>
      <xdr:rowOff>28575</xdr:rowOff>
    </xdr:from>
    <xdr:to>
      <xdr:col>46</xdr:col>
      <xdr:colOff>628650</xdr:colOff>
      <xdr:row>29</xdr:row>
      <xdr:rowOff>152400</xdr:rowOff>
    </xdr:to>
    <xdr:sp macro="" textlink="">
      <xdr:nvSpPr>
        <xdr:cNvPr id="20587" name="AutoShape 324">
          <a:extLst>
            <a:ext uri="{FF2B5EF4-FFF2-40B4-BE49-F238E27FC236}">
              <a16:creationId xmlns:a16="http://schemas.microsoft.com/office/drawing/2014/main" id="{00000000-0008-0000-0300-00006B500000}"/>
            </a:ext>
          </a:extLst>
        </xdr:cNvPr>
        <xdr:cNvSpPr>
          <a:spLocks/>
        </xdr:cNvSpPr>
      </xdr:nvSpPr>
      <xdr:spPr bwMode="auto">
        <a:xfrm flipH="1">
          <a:off x="35775900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62</xdr:col>
      <xdr:colOff>742950</xdr:colOff>
      <xdr:row>1</xdr:row>
      <xdr:rowOff>9525</xdr:rowOff>
    </xdr:from>
    <xdr:to>
      <xdr:col>62</xdr:col>
      <xdr:colOff>742950</xdr:colOff>
      <xdr:row>4</xdr:row>
      <xdr:rowOff>238125</xdr:rowOff>
    </xdr:to>
    <xdr:sp macro="" textlink="">
      <xdr:nvSpPr>
        <xdr:cNvPr id="20588" name="Line 325">
          <a:extLst>
            <a:ext uri="{FF2B5EF4-FFF2-40B4-BE49-F238E27FC236}">
              <a16:creationId xmlns:a16="http://schemas.microsoft.com/office/drawing/2014/main" id="{00000000-0008-0000-0300-00006C500000}"/>
            </a:ext>
          </a:extLst>
        </xdr:cNvPr>
        <xdr:cNvSpPr>
          <a:spLocks noChangeShapeType="1"/>
        </xdr:cNvSpPr>
      </xdr:nvSpPr>
      <xdr:spPr bwMode="auto">
        <a:xfrm>
          <a:off x="47405925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1476375</xdr:colOff>
      <xdr:row>1</xdr:row>
      <xdr:rowOff>9525</xdr:rowOff>
    </xdr:from>
    <xdr:to>
      <xdr:col>62</xdr:col>
      <xdr:colOff>1476375</xdr:colOff>
      <xdr:row>4</xdr:row>
      <xdr:rowOff>238125</xdr:rowOff>
    </xdr:to>
    <xdr:sp macro="" textlink="">
      <xdr:nvSpPr>
        <xdr:cNvPr id="20589" name="Line 326">
          <a:extLst>
            <a:ext uri="{FF2B5EF4-FFF2-40B4-BE49-F238E27FC236}">
              <a16:creationId xmlns:a16="http://schemas.microsoft.com/office/drawing/2014/main" id="{00000000-0008-0000-0300-00006D500000}"/>
            </a:ext>
          </a:extLst>
        </xdr:cNvPr>
        <xdr:cNvSpPr>
          <a:spLocks noChangeShapeType="1"/>
        </xdr:cNvSpPr>
      </xdr:nvSpPr>
      <xdr:spPr bwMode="auto">
        <a:xfrm>
          <a:off x="48139350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142875</xdr:colOff>
      <xdr:row>1</xdr:row>
      <xdr:rowOff>38100</xdr:rowOff>
    </xdr:from>
    <xdr:to>
      <xdr:col>62</xdr:col>
      <xdr:colOff>752475</xdr:colOff>
      <xdr:row>1</xdr:row>
      <xdr:rowOff>238125</xdr:rowOff>
    </xdr:to>
    <xdr:sp macro="" textlink="">
      <xdr:nvSpPr>
        <xdr:cNvPr id="327" name="Text Box 327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 txBox="1">
          <a:spLocks noChangeArrowheads="1"/>
        </xdr:cNvSpPr>
      </xdr:nvSpPr>
      <xdr:spPr bwMode="auto">
        <a:xfrm>
          <a:off x="42662475" y="209550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62</xdr:col>
      <xdr:colOff>771525</xdr:colOff>
      <xdr:row>1</xdr:row>
      <xdr:rowOff>38100</xdr:rowOff>
    </xdr:from>
    <xdr:to>
      <xdr:col>62</xdr:col>
      <xdr:colOff>1485900</xdr:colOff>
      <xdr:row>1</xdr:row>
      <xdr:rowOff>209550</xdr:rowOff>
    </xdr:to>
    <xdr:sp macro="" textlink="">
      <xdr:nvSpPr>
        <xdr:cNvPr id="328" name="Text Box 328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 txBox="1">
          <a:spLocks noChangeArrowheads="1"/>
        </xdr:cNvSpPr>
      </xdr:nvSpPr>
      <xdr:spPr bwMode="auto">
        <a:xfrm>
          <a:off x="432054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62</xdr:col>
      <xdr:colOff>1533525</xdr:colOff>
      <xdr:row>1</xdr:row>
      <xdr:rowOff>38100</xdr:rowOff>
    </xdr:from>
    <xdr:to>
      <xdr:col>63</xdr:col>
      <xdr:colOff>0</xdr:colOff>
      <xdr:row>1</xdr:row>
      <xdr:rowOff>190500</xdr:rowOff>
    </xdr:to>
    <xdr:sp macro="" textlink="">
      <xdr:nvSpPr>
        <xdr:cNvPr id="329" name="Text Box 329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SpPr txBox="1">
          <a:spLocks noChangeArrowheads="1"/>
        </xdr:cNvSpPr>
      </xdr:nvSpPr>
      <xdr:spPr bwMode="auto">
        <a:xfrm>
          <a:off x="432054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55</xdr:col>
      <xdr:colOff>38100</xdr:colOff>
      <xdr:row>28</xdr:row>
      <xdr:rowOff>28575</xdr:rowOff>
    </xdr:from>
    <xdr:to>
      <xdr:col>55</xdr:col>
      <xdr:colOff>76200</xdr:colOff>
      <xdr:row>29</xdr:row>
      <xdr:rowOff>152400</xdr:rowOff>
    </xdr:to>
    <xdr:sp macro="" textlink="">
      <xdr:nvSpPr>
        <xdr:cNvPr id="20593" name="AutoShape 330">
          <a:extLst>
            <a:ext uri="{FF2B5EF4-FFF2-40B4-BE49-F238E27FC236}">
              <a16:creationId xmlns:a16="http://schemas.microsoft.com/office/drawing/2014/main" id="{00000000-0008-0000-0300-000071500000}"/>
            </a:ext>
          </a:extLst>
        </xdr:cNvPr>
        <xdr:cNvSpPr>
          <a:spLocks/>
        </xdr:cNvSpPr>
      </xdr:nvSpPr>
      <xdr:spPr bwMode="auto">
        <a:xfrm>
          <a:off x="42205275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55</xdr:col>
      <xdr:colOff>590550</xdr:colOff>
      <xdr:row>28</xdr:row>
      <xdr:rowOff>28575</xdr:rowOff>
    </xdr:from>
    <xdr:to>
      <xdr:col>55</xdr:col>
      <xdr:colOff>628650</xdr:colOff>
      <xdr:row>29</xdr:row>
      <xdr:rowOff>152400</xdr:rowOff>
    </xdr:to>
    <xdr:sp macro="" textlink="">
      <xdr:nvSpPr>
        <xdr:cNvPr id="20594" name="AutoShape 331">
          <a:extLst>
            <a:ext uri="{FF2B5EF4-FFF2-40B4-BE49-F238E27FC236}">
              <a16:creationId xmlns:a16="http://schemas.microsoft.com/office/drawing/2014/main" id="{00000000-0008-0000-0300-000072500000}"/>
            </a:ext>
          </a:extLst>
        </xdr:cNvPr>
        <xdr:cNvSpPr>
          <a:spLocks/>
        </xdr:cNvSpPr>
      </xdr:nvSpPr>
      <xdr:spPr bwMode="auto">
        <a:xfrm flipH="1">
          <a:off x="42757725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742950</xdr:colOff>
      <xdr:row>1</xdr:row>
      <xdr:rowOff>9525</xdr:rowOff>
    </xdr:from>
    <xdr:to>
      <xdr:col>8</xdr:col>
      <xdr:colOff>742950</xdr:colOff>
      <xdr:row>4</xdr:row>
      <xdr:rowOff>238125</xdr:rowOff>
    </xdr:to>
    <xdr:sp macro="" textlink="">
      <xdr:nvSpPr>
        <xdr:cNvPr id="20595" name="Line 360">
          <a:extLst>
            <a:ext uri="{FF2B5EF4-FFF2-40B4-BE49-F238E27FC236}">
              <a16:creationId xmlns:a16="http://schemas.microsoft.com/office/drawing/2014/main" id="{00000000-0008-0000-0300-000073500000}"/>
            </a:ext>
          </a:extLst>
        </xdr:cNvPr>
        <xdr:cNvSpPr>
          <a:spLocks noChangeShapeType="1"/>
        </xdr:cNvSpPr>
      </xdr:nvSpPr>
      <xdr:spPr bwMode="auto">
        <a:xfrm>
          <a:off x="5514975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1476375</xdr:colOff>
      <xdr:row>1</xdr:row>
      <xdr:rowOff>9525</xdr:rowOff>
    </xdr:from>
    <xdr:to>
      <xdr:col>8</xdr:col>
      <xdr:colOff>1476375</xdr:colOff>
      <xdr:row>4</xdr:row>
      <xdr:rowOff>238125</xdr:rowOff>
    </xdr:to>
    <xdr:sp macro="" textlink="">
      <xdr:nvSpPr>
        <xdr:cNvPr id="20596" name="Line 361">
          <a:extLst>
            <a:ext uri="{FF2B5EF4-FFF2-40B4-BE49-F238E27FC236}">
              <a16:creationId xmlns:a16="http://schemas.microsoft.com/office/drawing/2014/main" id="{00000000-0008-0000-0300-000074500000}"/>
            </a:ext>
          </a:extLst>
        </xdr:cNvPr>
        <xdr:cNvSpPr>
          <a:spLocks noChangeShapeType="1"/>
        </xdr:cNvSpPr>
      </xdr:nvSpPr>
      <xdr:spPr bwMode="auto">
        <a:xfrm>
          <a:off x="6248400" y="514350"/>
          <a:ext cx="0" cy="971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1</xdr:row>
      <xdr:rowOff>38100</xdr:rowOff>
    </xdr:from>
    <xdr:to>
      <xdr:col>8</xdr:col>
      <xdr:colOff>752475</xdr:colOff>
      <xdr:row>1</xdr:row>
      <xdr:rowOff>238125</xdr:rowOff>
    </xdr:to>
    <xdr:sp macro="" textlink="">
      <xdr:nvSpPr>
        <xdr:cNvPr id="334" name="Text Box 362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SpPr txBox="1">
          <a:spLocks noChangeArrowheads="1"/>
        </xdr:cNvSpPr>
      </xdr:nvSpPr>
      <xdr:spPr bwMode="auto">
        <a:xfrm>
          <a:off x="5629275" y="209550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8</xdr:col>
      <xdr:colOff>771525</xdr:colOff>
      <xdr:row>1</xdr:row>
      <xdr:rowOff>38100</xdr:rowOff>
    </xdr:from>
    <xdr:to>
      <xdr:col>8</xdr:col>
      <xdr:colOff>1485900</xdr:colOff>
      <xdr:row>1</xdr:row>
      <xdr:rowOff>209550</xdr:rowOff>
    </xdr:to>
    <xdr:sp macro="" textlink="">
      <xdr:nvSpPr>
        <xdr:cNvPr id="335" name="Text Box 363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SpPr txBox="1">
          <a:spLocks noChangeArrowheads="1"/>
        </xdr:cNvSpPr>
      </xdr:nvSpPr>
      <xdr:spPr bwMode="auto">
        <a:xfrm>
          <a:off x="61722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1533525</xdr:colOff>
      <xdr:row>1</xdr:row>
      <xdr:rowOff>38100</xdr:rowOff>
    </xdr:from>
    <xdr:to>
      <xdr:col>9</xdr:col>
      <xdr:colOff>0</xdr:colOff>
      <xdr:row>1</xdr:row>
      <xdr:rowOff>190500</xdr:rowOff>
    </xdr:to>
    <xdr:sp macro="" textlink="">
      <xdr:nvSpPr>
        <xdr:cNvPr id="336" name="Text Box 364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SpPr txBox="1">
          <a:spLocks noChangeArrowheads="1"/>
        </xdr:cNvSpPr>
      </xdr:nvSpPr>
      <xdr:spPr bwMode="auto">
        <a:xfrm>
          <a:off x="6172200" y="209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38100</xdr:colOff>
      <xdr:row>28</xdr:row>
      <xdr:rowOff>28575</xdr:rowOff>
    </xdr:from>
    <xdr:to>
      <xdr:col>1</xdr:col>
      <xdr:colOff>76200</xdr:colOff>
      <xdr:row>29</xdr:row>
      <xdr:rowOff>152400</xdr:rowOff>
    </xdr:to>
    <xdr:sp macro="" textlink="">
      <xdr:nvSpPr>
        <xdr:cNvPr id="20600" name="AutoShape 365">
          <a:extLst>
            <a:ext uri="{FF2B5EF4-FFF2-40B4-BE49-F238E27FC236}">
              <a16:creationId xmlns:a16="http://schemas.microsoft.com/office/drawing/2014/main" id="{00000000-0008-0000-0300-000078500000}"/>
            </a:ext>
          </a:extLst>
        </xdr:cNvPr>
        <xdr:cNvSpPr>
          <a:spLocks/>
        </xdr:cNvSpPr>
      </xdr:nvSpPr>
      <xdr:spPr bwMode="auto">
        <a:xfrm>
          <a:off x="314325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28</xdr:row>
      <xdr:rowOff>28575</xdr:rowOff>
    </xdr:from>
    <xdr:to>
      <xdr:col>1</xdr:col>
      <xdr:colOff>628650</xdr:colOff>
      <xdr:row>29</xdr:row>
      <xdr:rowOff>152400</xdr:rowOff>
    </xdr:to>
    <xdr:sp macro="" textlink="">
      <xdr:nvSpPr>
        <xdr:cNvPr id="20601" name="AutoShape 366">
          <a:extLst>
            <a:ext uri="{FF2B5EF4-FFF2-40B4-BE49-F238E27FC236}">
              <a16:creationId xmlns:a16="http://schemas.microsoft.com/office/drawing/2014/main" id="{00000000-0008-0000-0300-000079500000}"/>
            </a:ext>
          </a:extLst>
        </xdr:cNvPr>
        <xdr:cNvSpPr>
          <a:spLocks/>
        </xdr:cNvSpPr>
      </xdr:nvSpPr>
      <xdr:spPr bwMode="auto">
        <a:xfrm flipH="1">
          <a:off x="866775" y="7219950"/>
          <a:ext cx="38100" cy="371475"/>
        </a:xfrm>
        <a:prstGeom prst="leftBracket">
          <a:avLst>
            <a:gd name="adj" fmla="val 1022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752475</xdr:colOff>
      <xdr:row>3</xdr:row>
      <xdr:rowOff>47625</xdr:rowOff>
    </xdr:from>
    <xdr:to>
      <xdr:col>2</xdr:col>
      <xdr:colOff>1209675</xdr:colOff>
      <xdr:row>4</xdr:row>
      <xdr:rowOff>0</xdr:rowOff>
    </xdr:to>
    <xdr:sp macro="" textlink="">
      <xdr:nvSpPr>
        <xdr:cNvPr id="20602" name="Oval 368">
          <a:extLst>
            <a:ext uri="{FF2B5EF4-FFF2-40B4-BE49-F238E27FC236}">
              <a16:creationId xmlns:a16="http://schemas.microsoft.com/office/drawing/2014/main" id="{00000000-0008-0000-0300-00007A500000}"/>
            </a:ext>
          </a:extLst>
        </xdr:cNvPr>
        <xdr:cNvSpPr>
          <a:spLocks noChangeArrowheads="1"/>
        </xdr:cNvSpPr>
      </xdr:nvSpPr>
      <xdr:spPr bwMode="auto">
        <a:xfrm>
          <a:off x="1695450" y="1047750"/>
          <a:ext cx="457200" cy="200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704850</xdr:colOff>
      <xdr:row>3</xdr:row>
      <xdr:rowOff>19050</xdr:rowOff>
    </xdr:from>
    <xdr:to>
      <xdr:col>11</xdr:col>
      <xdr:colOff>1162050</xdr:colOff>
      <xdr:row>3</xdr:row>
      <xdr:rowOff>219075</xdr:rowOff>
    </xdr:to>
    <xdr:sp macro="" textlink="">
      <xdr:nvSpPr>
        <xdr:cNvPr id="20603" name="Oval 369">
          <a:extLst>
            <a:ext uri="{FF2B5EF4-FFF2-40B4-BE49-F238E27FC236}">
              <a16:creationId xmlns:a16="http://schemas.microsoft.com/office/drawing/2014/main" id="{00000000-0008-0000-0300-00007B500000}"/>
            </a:ext>
          </a:extLst>
        </xdr:cNvPr>
        <xdr:cNvSpPr>
          <a:spLocks noChangeArrowheads="1"/>
        </xdr:cNvSpPr>
      </xdr:nvSpPr>
      <xdr:spPr bwMode="auto">
        <a:xfrm>
          <a:off x="8629650" y="1019175"/>
          <a:ext cx="457200" cy="200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695325</xdr:colOff>
      <xdr:row>3</xdr:row>
      <xdr:rowOff>38100</xdr:rowOff>
    </xdr:from>
    <xdr:to>
      <xdr:col>20</xdr:col>
      <xdr:colOff>1152525</xdr:colOff>
      <xdr:row>3</xdr:row>
      <xdr:rowOff>238125</xdr:rowOff>
    </xdr:to>
    <xdr:sp macro="" textlink="">
      <xdr:nvSpPr>
        <xdr:cNvPr id="20604" name="Oval 370">
          <a:extLst>
            <a:ext uri="{FF2B5EF4-FFF2-40B4-BE49-F238E27FC236}">
              <a16:creationId xmlns:a16="http://schemas.microsoft.com/office/drawing/2014/main" id="{00000000-0008-0000-0300-00007C500000}"/>
            </a:ext>
          </a:extLst>
        </xdr:cNvPr>
        <xdr:cNvSpPr>
          <a:spLocks noChangeArrowheads="1"/>
        </xdr:cNvSpPr>
      </xdr:nvSpPr>
      <xdr:spPr bwMode="auto">
        <a:xfrm>
          <a:off x="15601950" y="1038225"/>
          <a:ext cx="457200" cy="200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29</xdr:col>
      <xdr:colOff>657225</xdr:colOff>
      <xdr:row>3</xdr:row>
      <xdr:rowOff>38100</xdr:rowOff>
    </xdr:from>
    <xdr:to>
      <xdr:col>29</xdr:col>
      <xdr:colOff>1114425</xdr:colOff>
      <xdr:row>3</xdr:row>
      <xdr:rowOff>238125</xdr:rowOff>
    </xdr:to>
    <xdr:sp macro="" textlink="">
      <xdr:nvSpPr>
        <xdr:cNvPr id="20605" name="Oval 371">
          <a:extLst>
            <a:ext uri="{FF2B5EF4-FFF2-40B4-BE49-F238E27FC236}">
              <a16:creationId xmlns:a16="http://schemas.microsoft.com/office/drawing/2014/main" id="{00000000-0008-0000-0300-00007D500000}"/>
            </a:ext>
          </a:extLst>
        </xdr:cNvPr>
        <xdr:cNvSpPr>
          <a:spLocks noChangeArrowheads="1"/>
        </xdr:cNvSpPr>
      </xdr:nvSpPr>
      <xdr:spPr bwMode="auto">
        <a:xfrm>
          <a:off x="22545675" y="1038225"/>
          <a:ext cx="457200" cy="200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38</xdr:col>
      <xdr:colOff>752475</xdr:colOff>
      <xdr:row>3</xdr:row>
      <xdr:rowOff>9525</xdr:rowOff>
    </xdr:from>
    <xdr:to>
      <xdr:col>38</xdr:col>
      <xdr:colOff>1209675</xdr:colOff>
      <xdr:row>3</xdr:row>
      <xdr:rowOff>209550</xdr:rowOff>
    </xdr:to>
    <xdr:sp macro="" textlink="">
      <xdr:nvSpPr>
        <xdr:cNvPr id="20606" name="Oval 372">
          <a:extLst>
            <a:ext uri="{FF2B5EF4-FFF2-40B4-BE49-F238E27FC236}">
              <a16:creationId xmlns:a16="http://schemas.microsoft.com/office/drawing/2014/main" id="{00000000-0008-0000-0300-00007E500000}"/>
            </a:ext>
          </a:extLst>
        </xdr:cNvPr>
        <xdr:cNvSpPr>
          <a:spLocks noChangeArrowheads="1"/>
        </xdr:cNvSpPr>
      </xdr:nvSpPr>
      <xdr:spPr bwMode="auto">
        <a:xfrm>
          <a:off x="29622750" y="1009650"/>
          <a:ext cx="457200" cy="200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47</xdr:col>
      <xdr:colOff>685800</xdr:colOff>
      <xdr:row>3</xdr:row>
      <xdr:rowOff>19050</xdr:rowOff>
    </xdr:from>
    <xdr:to>
      <xdr:col>47</xdr:col>
      <xdr:colOff>1143000</xdr:colOff>
      <xdr:row>3</xdr:row>
      <xdr:rowOff>219075</xdr:rowOff>
    </xdr:to>
    <xdr:sp macro="" textlink="">
      <xdr:nvSpPr>
        <xdr:cNvPr id="20607" name="Oval 373">
          <a:extLst>
            <a:ext uri="{FF2B5EF4-FFF2-40B4-BE49-F238E27FC236}">
              <a16:creationId xmlns:a16="http://schemas.microsoft.com/office/drawing/2014/main" id="{00000000-0008-0000-0300-00007F500000}"/>
            </a:ext>
          </a:extLst>
        </xdr:cNvPr>
        <xdr:cNvSpPr>
          <a:spLocks noChangeArrowheads="1"/>
        </xdr:cNvSpPr>
      </xdr:nvSpPr>
      <xdr:spPr bwMode="auto">
        <a:xfrm>
          <a:off x="36537900" y="1019175"/>
          <a:ext cx="457200" cy="200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56</xdr:col>
      <xdr:colOff>714375</xdr:colOff>
      <xdr:row>3</xdr:row>
      <xdr:rowOff>19050</xdr:rowOff>
    </xdr:from>
    <xdr:to>
      <xdr:col>56</xdr:col>
      <xdr:colOff>1171575</xdr:colOff>
      <xdr:row>3</xdr:row>
      <xdr:rowOff>219075</xdr:rowOff>
    </xdr:to>
    <xdr:sp macro="" textlink="">
      <xdr:nvSpPr>
        <xdr:cNvPr id="20608" name="Oval 375">
          <a:extLst>
            <a:ext uri="{FF2B5EF4-FFF2-40B4-BE49-F238E27FC236}">
              <a16:creationId xmlns:a16="http://schemas.microsoft.com/office/drawing/2014/main" id="{00000000-0008-0000-0300-000080500000}"/>
            </a:ext>
          </a:extLst>
        </xdr:cNvPr>
        <xdr:cNvSpPr>
          <a:spLocks noChangeArrowheads="1"/>
        </xdr:cNvSpPr>
      </xdr:nvSpPr>
      <xdr:spPr bwMode="auto">
        <a:xfrm>
          <a:off x="43548300" y="1019175"/>
          <a:ext cx="457200" cy="200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1047750</xdr:colOff>
      <xdr:row>11</xdr:row>
      <xdr:rowOff>123825</xdr:rowOff>
    </xdr:from>
    <xdr:to>
      <xdr:col>8</xdr:col>
      <xdr:colOff>0</xdr:colOff>
      <xdr:row>22</xdr:row>
      <xdr:rowOff>123825</xdr:rowOff>
    </xdr:to>
    <xdr:sp macro="" textlink="">
      <xdr:nvSpPr>
        <xdr:cNvPr id="346" name="円/楕円 345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SpPr/>
      </xdr:nvSpPr>
      <xdr:spPr>
        <a:xfrm>
          <a:off x="2057400" y="2009775"/>
          <a:ext cx="3429000" cy="1885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600">
              <a:solidFill>
                <a:sysClr val="windowText" lastClr="000000"/>
              </a:solidFill>
            </a:rPr>
            <a:t>例</a:t>
          </a:r>
        </a:p>
      </xdr:txBody>
    </xdr:sp>
    <xdr:clientData/>
  </xdr:twoCellAnchor>
  <xdr:twoCellAnchor>
    <xdr:from>
      <xdr:col>11</xdr:col>
      <xdr:colOff>1028700</xdr:colOff>
      <xdr:row>11</xdr:row>
      <xdr:rowOff>114300</xdr:rowOff>
    </xdr:from>
    <xdr:to>
      <xdr:col>16</xdr:col>
      <xdr:colOff>238125</xdr:colOff>
      <xdr:row>22</xdr:row>
      <xdr:rowOff>114300</xdr:rowOff>
    </xdr:to>
    <xdr:sp macro="" textlink="">
      <xdr:nvSpPr>
        <xdr:cNvPr id="347" name="円/楕円 346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SpPr/>
      </xdr:nvSpPr>
      <xdr:spPr>
        <a:xfrm>
          <a:off x="8229600" y="2000250"/>
          <a:ext cx="2981325" cy="1885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600">
              <a:solidFill>
                <a:sysClr val="windowText" lastClr="000000"/>
              </a:solidFill>
            </a:rPr>
            <a:t>例</a:t>
          </a:r>
        </a:p>
      </xdr:txBody>
    </xdr:sp>
    <xdr:clientData/>
  </xdr:twoCellAnchor>
  <xdr:twoCellAnchor>
    <xdr:from>
      <xdr:col>20</xdr:col>
      <xdr:colOff>1038225</xdr:colOff>
      <xdr:row>11</xdr:row>
      <xdr:rowOff>114300</xdr:rowOff>
    </xdr:from>
    <xdr:to>
      <xdr:col>25</xdr:col>
      <xdr:colOff>247650</xdr:colOff>
      <xdr:row>22</xdr:row>
      <xdr:rowOff>114300</xdr:rowOff>
    </xdr:to>
    <xdr:sp macro="" textlink="">
      <xdr:nvSpPr>
        <xdr:cNvPr id="348" name="円/楕円 347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SpPr/>
      </xdr:nvSpPr>
      <xdr:spPr>
        <a:xfrm>
          <a:off x="14401800" y="2000250"/>
          <a:ext cx="2990850" cy="1885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600">
              <a:solidFill>
                <a:sysClr val="windowText" lastClr="000000"/>
              </a:solidFill>
            </a:rPr>
            <a:t>例</a:t>
          </a:r>
        </a:p>
      </xdr:txBody>
    </xdr:sp>
    <xdr:clientData/>
  </xdr:twoCellAnchor>
  <xdr:twoCellAnchor>
    <xdr:from>
      <xdr:col>29</xdr:col>
      <xdr:colOff>1057275</xdr:colOff>
      <xdr:row>11</xdr:row>
      <xdr:rowOff>133350</xdr:rowOff>
    </xdr:from>
    <xdr:to>
      <xdr:col>35</xdr:col>
      <xdr:colOff>9525</xdr:colOff>
      <xdr:row>22</xdr:row>
      <xdr:rowOff>133350</xdr:rowOff>
    </xdr:to>
    <xdr:sp macro="" textlink="">
      <xdr:nvSpPr>
        <xdr:cNvPr id="349" name="円/楕円 348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SpPr/>
      </xdr:nvSpPr>
      <xdr:spPr>
        <a:xfrm>
          <a:off x="20574000" y="2019300"/>
          <a:ext cx="3438525" cy="1885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600">
              <a:solidFill>
                <a:sysClr val="windowText" lastClr="000000"/>
              </a:solidFill>
            </a:rPr>
            <a:t>例</a:t>
          </a:r>
        </a:p>
      </xdr:txBody>
    </xdr:sp>
    <xdr:clientData/>
  </xdr:twoCellAnchor>
  <xdr:twoCellAnchor>
    <xdr:from>
      <xdr:col>38</xdr:col>
      <xdr:colOff>1028700</xdr:colOff>
      <xdr:row>11</xdr:row>
      <xdr:rowOff>114300</xdr:rowOff>
    </xdr:from>
    <xdr:to>
      <xdr:col>43</xdr:col>
      <xdr:colOff>238125</xdr:colOff>
      <xdr:row>22</xdr:row>
      <xdr:rowOff>114300</xdr:rowOff>
    </xdr:to>
    <xdr:sp macro="" textlink="">
      <xdr:nvSpPr>
        <xdr:cNvPr id="350" name="円/楕円 349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SpPr/>
      </xdr:nvSpPr>
      <xdr:spPr>
        <a:xfrm>
          <a:off x="26746200" y="2000250"/>
          <a:ext cx="2981325" cy="1885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600">
              <a:solidFill>
                <a:sysClr val="windowText" lastClr="000000"/>
              </a:solidFill>
            </a:rPr>
            <a:t>例</a:t>
          </a:r>
        </a:p>
      </xdr:txBody>
    </xdr:sp>
    <xdr:clientData/>
  </xdr:twoCellAnchor>
  <xdr:twoCellAnchor>
    <xdr:from>
      <xdr:col>47</xdr:col>
      <xdr:colOff>1047750</xdr:colOff>
      <xdr:row>11</xdr:row>
      <xdr:rowOff>114300</xdr:rowOff>
    </xdr:from>
    <xdr:to>
      <xdr:col>53</xdr:col>
      <xdr:colOff>0</xdr:colOff>
      <xdr:row>22</xdr:row>
      <xdr:rowOff>114300</xdr:rowOff>
    </xdr:to>
    <xdr:sp macro="" textlink="">
      <xdr:nvSpPr>
        <xdr:cNvPr id="351" name="円/楕円 350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SpPr/>
      </xdr:nvSpPr>
      <xdr:spPr>
        <a:xfrm>
          <a:off x="32918400" y="2000250"/>
          <a:ext cx="3429000" cy="1885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600">
              <a:solidFill>
                <a:sysClr val="windowText" lastClr="000000"/>
              </a:solidFill>
            </a:rPr>
            <a:t>例</a:t>
          </a:r>
        </a:p>
      </xdr:txBody>
    </xdr:sp>
    <xdr:clientData/>
  </xdr:twoCellAnchor>
  <xdr:twoCellAnchor>
    <xdr:from>
      <xdr:col>56</xdr:col>
      <xdr:colOff>1047750</xdr:colOff>
      <xdr:row>11</xdr:row>
      <xdr:rowOff>104775</xdr:rowOff>
    </xdr:from>
    <xdr:to>
      <xdr:col>62</xdr:col>
      <xdr:colOff>0</xdr:colOff>
      <xdr:row>22</xdr:row>
      <xdr:rowOff>104775</xdr:rowOff>
    </xdr:to>
    <xdr:sp macro="" textlink="">
      <xdr:nvSpPr>
        <xdr:cNvPr id="352" name="円/楕円 351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SpPr/>
      </xdr:nvSpPr>
      <xdr:spPr>
        <a:xfrm>
          <a:off x="39090600" y="1990725"/>
          <a:ext cx="3429000" cy="1885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600">
              <a:solidFill>
                <a:sysClr val="windowText" lastClr="000000"/>
              </a:solidFill>
            </a:rPr>
            <a:t>例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877163" cy="242374"/>
    <xdr:sp macro="" textlink="">
      <xdr:nvSpPr>
        <xdr:cNvPr id="353" name="テキスト ボックス 352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SpPr txBox="1"/>
      </xdr:nvSpPr>
      <xdr:spPr>
        <a:xfrm>
          <a:off x="0" y="0"/>
          <a:ext cx="877163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定期点検様式</a:t>
          </a:r>
        </a:p>
      </xdr:txBody>
    </xdr:sp>
    <xdr:clientData/>
  </xdr:oneCellAnchor>
  <xdr:oneCellAnchor>
    <xdr:from>
      <xdr:col>9</xdr:col>
      <xdr:colOff>0</xdr:colOff>
      <xdr:row>0</xdr:row>
      <xdr:rowOff>0</xdr:rowOff>
    </xdr:from>
    <xdr:ext cx="877163" cy="242374"/>
    <xdr:sp macro="" textlink="">
      <xdr:nvSpPr>
        <xdr:cNvPr id="354" name="テキスト ボックス 353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SpPr txBox="1"/>
      </xdr:nvSpPr>
      <xdr:spPr>
        <a:xfrm>
          <a:off x="6981825" y="0"/>
          <a:ext cx="877163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定期点検様式</a:t>
          </a:r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877163" cy="242374"/>
    <xdr:sp macro="" textlink="">
      <xdr:nvSpPr>
        <xdr:cNvPr id="355" name="テキスト ボックス 354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SpPr txBox="1"/>
      </xdr:nvSpPr>
      <xdr:spPr>
        <a:xfrm>
          <a:off x="13963650" y="0"/>
          <a:ext cx="877163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定期点検様式</a:t>
          </a:r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877163" cy="242374"/>
    <xdr:sp macro="" textlink="">
      <xdr:nvSpPr>
        <xdr:cNvPr id="356" name="テキスト ボックス 355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SpPr txBox="1"/>
      </xdr:nvSpPr>
      <xdr:spPr>
        <a:xfrm>
          <a:off x="20945475" y="0"/>
          <a:ext cx="877163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定期点検様式</a:t>
          </a:r>
        </a:p>
      </xdr:txBody>
    </xdr:sp>
    <xdr:clientData/>
  </xdr:oneCellAnchor>
  <xdr:oneCellAnchor>
    <xdr:from>
      <xdr:col>36</xdr:col>
      <xdr:colOff>0</xdr:colOff>
      <xdr:row>0</xdr:row>
      <xdr:rowOff>0</xdr:rowOff>
    </xdr:from>
    <xdr:ext cx="877163" cy="242374"/>
    <xdr:sp macro="" textlink="">
      <xdr:nvSpPr>
        <xdr:cNvPr id="357" name="テキスト ボックス 356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SpPr txBox="1"/>
      </xdr:nvSpPr>
      <xdr:spPr>
        <a:xfrm>
          <a:off x="27927300" y="0"/>
          <a:ext cx="877163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定期点検様式</a:t>
          </a:r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877163" cy="242374"/>
    <xdr:sp macro="" textlink="">
      <xdr:nvSpPr>
        <xdr:cNvPr id="358" name="テキスト ボックス 357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SpPr txBox="1"/>
      </xdr:nvSpPr>
      <xdr:spPr>
        <a:xfrm>
          <a:off x="34909125" y="0"/>
          <a:ext cx="877163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定期点検様式</a:t>
          </a:r>
        </a:p>
      </xdr:txBody>
    </xdr:sp>
    <xdr:clientData/>
  </xdr:oneCellAnchor>
  <xdr:oneCellAnchor>
    <xdr:from>
      <xdr:col>54</xdr:col>
      <xdr:colOff>0</xdr:colOff>
      <xdr:row>0</xdr:row>
      <xdr:rowOff>0</xdr:rowOff>
    </xdr:from>
    <xdr:ext cx="877163" cy="242374"/>
    <xdr:sp macro="" textlink="">
      <xdr:nvSpPr>
        <xdr:cNvPr id="359" name="テキスト ボックス 358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SpPr txBox="1"/>
      </xdr:nvSpPr>
      <xdr:spPr>
        <a:xfrm>
          <a:off x="41890950" y="0"/>
          <a:ext cx="877163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定期点検様式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AG91"/>
  <sheetViews>
    <sheetView tabSelected="1" topLeftCell="A10" zoomScaleNormal="100" zoomScaleSheetLayoutView="100" workbookViewId="0">
      <selection activeCell="B5" sqref="B5:B6"/>
    </sheetView>
  </sheetViews>
  <sheetFormatPr defaultColWidth="2.08984375" defaultRowHeight="9.5" x14ac:dyDescent="0.15"/>
  <cols>
    <col min="1" max="1" width="5.08984375" style="1" customWidth="1"/>
    <col min="2" max="2" width="18.6328125" style="1" customWidth="1"/>
    <col min="3" max="3" width="4.26953125" style="1" customWidth="1"/>
    <col min="4" max="4" width="6.453125" style="1" customWidth="1"/>
    <col min="5" max="9" width="4.6328125" style="1" customWidth="1"/>
    <col min="10" max="10" width="2.7265625" style="1" customWidth="1"/>
    <col min="11" max="11" width="6.7265625" style="1" customWidth="1"/>
    <col min="12" max="12" width="2.7265625" style="1" customWidth="1"/>
    <col min="13" max="13" width="6.7265625" style="1" customWidth="1"/>
    <col min="14" max="14" width="2.7265625" style="1" customWidth="1"/>
    <col min="15" max="15" width="6.7265625" style="1" customWidth="1"/>
    <col min="16" max="16" width="2.7265625" style="1" customWidth="1"/>
    <col min="17" max="17" width="6.7265625" style="1" customWidth="1"/>
    <col min="18" max="18" width="2.08984375" style="1" customWidth="1"/>
    <col min="19" max="19" width="5.08984375" style="1" customWidth="1"/>
    <col min="20" max="20" width="2.08984375" style="1" customWidth="1"/>
    <col min="21" max="25" width="5.08984375" style="1" customWidth="1"/>
    <col min="26" max="16384" width="2.08984375" style="1"/>
  </cols>
  <sheetData>
    <row r="1" spans="1:33" ht="25.5" customHeight="1" x14ac:dyDescent="0.15">
      <c r="A1" s="142" t="s">
        <v>82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4"/>
      <c r="P1" s="136" t="s">
        <v>0</v>
      </c>
      <c r="Q1" s="136"/>
    </row>
    <row r="2" spans="1:33" ht="24.75" customHeight="1" x14ac:dyDescent="0.15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7"/>
      <c r="P2" s="137">
        <v>1</v>
      </c>
      <c r="Q2" s="136"/>
    </row>
    <row r="3" spans="1:33" s="3" customFormat="1" ht="27" customHeight="1" x14ac:dyDescent="0.2">
      <c r="A3" s="2" t="s">
        <v>1</v>
      </c>
      <c r="B3" s="148" t="s">
        <v>152</v>
      </c>
      <c r="C3" s="149"/>
      <c r="D3" s="149"/>
      <c r="E3" s="149"/>
      <c r="F3" s="150"/>
      <c r="G3" s="141" t="s">
        <v>2</v>
      </c>
      <c r="H3" s="141"/>
      <c r="I3" s="141"/>
      <c r="J3" s="138" t="s">
        <v>150</v>
      </c>
      <c r="K3" s="139"/>
      <c r="L3" s="139"/>
      <c r="M3" s="139"/>
      <c r="N3" s="139"/>
      <c r="O3" s="139"/>
      <c r="P3" s="139"/>
      <c r="Q3" s="140"/>
      <c r="W3" s="16"/>
      <c r="X3" s="16"/>
      <c r="Y3" s="16"/>
    </row>
    <row r="4" spans="1:33" s="3" customFormat="1" ht="25" customHeight="1" thickBot="1" x14ac:dyDescent="0.25">
      <c r="A4" s="4" t="s">
        <v>3</v>
      </c>
      <c r="B4" s="174">
        <v>46490</v>
      </c>
      <c r="C4" s="175"/>
      <c r="D4" s="175"/>
      <c r="E4" s="175"/>
      <c r="F4" s="176"/>
      <c r="G4" s="149" t="s">
        <v>4</v>
      </c>
      <c r="H4" s="149"/>
      <c r="I4" s="150"/>
      <c r="J4" s="134" t="s">
        <v>146</v>
      </c>
      <c r="K4" s="5" t="s">
        <v>5</v>
      </c>
      <c r="L4" s="6" t="s">
        <v>77</v>
      </c>
      <c r="M4" s="7" t="s">
        <v>6</v>
      </c>
      <c r="N4" s="8" t="s">
        <v>144</v>
      </c>
      <c r="O4" s="9" t="s">
        <v>7</v>
      </c>
      <c r="P4" s="10" t="s">
        <v>149</v>
      </c>
      <c r="Q4" s="11" t="s">
        <v>8</v>
      </c>
      <c r="U4" s="12"/>
    </row>
    <row r="5" spans="1:33" s="3" customFormat="1" ht="20.149999999999999" customHeight="1" x14ac:dyDescent="0.2">
      <c r="A5" s="151" t="s">
        <v>9</v>
      </c>
      <c r="B5" s="153" t="s">
        <v>151</v>
      </c>
      <c r="C5" s="153" t="s">
        <v>10</v>
      </c>
      <c r="D5" s="156" t="s">
        <v>13</v>
      </c>
      <c r="E5" s="177" t="s">
        <v>11</v>
      </c>
      <c r="F5" s="177"/>
      <c r="G5" s="178"/>
      <c r="H5" s="181" t="s">
        <v>62</v>
      </c>
      <c r="I5" s="178"/>
      <c r="J5" s="160" t="s">
        <v>12</v>
      </c>
      <c r="K5" s="161"/>
      <c r="L5" s="161"/>
      <c r="M5" s="161"/>
      <c r="N5" s="161"/>
      <c r="O5" s="161"/>
      <c r="P5" s="161"/>
      <c r="Q5" s="162"/>
      <c r="S5" s="171" t="s">
        <v>68</v>
      </c>
      <c r="U5" s="104" t="s">
        <v>145</v>
      </c>
      <c r="V5" s="13"/>
      <c r="W5" s="102"/>
      <c r="X5" s="105"/>
      <c r="Y5" s="106"/>
    </row>
    <row r="6" spans="1:33" s="3" customFormat="1" ht="20.149999999999999" customHeight="1" x14ac:dyDescent="0.2">
      <c r="A6" s="152"/>
      <c r="B6" s="154"/>
      <c r="C6" s="155"/>
      <c r="D6" s="157"/>
      <c r="E6" s="21" t="s">
        <v>148</v>
      </c>
      <c r="F6" s="15" t="s">
        <v>14</v>
      </c>
      <c r="G6" s="14" t="s">
        <v>15</v>
      </c>
      <c r="H6" s="15" t="s">
        <v>63</v>
      </c>
      <c r="I6" s="71" t="s">
        <v>64</v>
      </c>
      <c r="J6" s="163"/>
      <c r="K6" s="164"/>
      <c r="L6" s="164"/>
      <c r="M6" s="164"/>
      <c r="N6" s="164"/>
      <c r="O6" s="164"/>
      <c r="P6" s="164"/>
      <c r="Q6" s="165"/>
      <c r="S6" s="172"/>
      <c r="U6" s="107" t="s">
        <v>147</v>
      </c>
      <c r="V6" s="133" t="s">
        <v>146</v>
      </c>
      <c r="W6" s="108" t="s">
        <v>145</v>
      </c>
      <c r="X6" s="103" t="s">
        <v>144</v>
      </c>
      <c r="Y6" s="109" t="s">
        <v>80</v>
      </c>
    </row>
    <row r="7" spans="1:33" s="3" customFormat="1" ht="28" customHeight="1" x14ac:dyDescent="0.2">
      <c r="A7" s="250">
        <v>1</v>
      </c>
      <c r="B7" s="95" t="s">
        <v>143</v>
      </c>
      <c r="C7" s="194">
        <v>1</v>
      </c>
      <c r="D7" s="158" t="s">
        <v>104</v>
      </c>
      <c r="E7" s="158" t="s">
        <v>84</v>
      </c>
      <c r="F7" s="158" t="s">
        <v>104</v>
      </c>
      <c r="G7" s="158" t="s">
        <v>84</v>
      </c>
      <c r="H7" s="158" t="s">
        <v>84</v>
      </c>
      <c r="I7" s="179"/>
      <c r="J7" s="182" t="s">
        <v>142</v>
      </c>
      <c r="K7" s="183"/>
      <c r="L7" s="183"/>
      <c r="M7" s="183"/>
      <c r="N7" s="183"/>
      <c r="O7" s="183"/>
      <c r="P7" s="183"/>
      <c r="Q7" s="184"/>
      <c r="S7" s="173" t="s">
        <v>69</v>
      </c>
      <c r="U7" s="110" t="s">
        <v>75</v>
      </c>
      <c r="V7" s="111">
        <f t="array" ref="V7">SUM(IF(($D$7:$D$90=V$6)*($S$7:$S$90=$U7),$C$7:$C$90))</f>
        <v>0</v>
      </c>
      <c r="W7" s="112">
        <f t="array" ref="W7">SUM(IF(($D$7:$D$90=W$6)*($S$7:$S$90=$U7),$C$7:$C$90))</f>
        <v>0</v>
      </c>
      <c r="X7" s="112">
        <f t="array" ref="X7">SUM(IF(($D$7:$D$90=X$6)*($S$7:$S$90=$U7),$C$7:$C$90))</f>
        <v>0</v>
      </c>
      <c r="Y7" s="113">
        <f t="array" ref="Y7">SUM(IF(($D$7:$D$90=Y$6)*($S$7:$S$90=$U7),$C$7:$C$90))</f>
        <v>0</v>
      </c>
    </row>
    <row r="8" spans="1:33" s="3" customFormat="1" ht="28" customHeight="1" x14ac:dyDescent="0.2">
      <c r="A8" s="249"/>
      <c r="B8" s="96" t="s">
        <v>106</v>
      </c>
      <c r="C8" s="252"/>
      <c r="D8" s="159"/>
      <c r="E8" s="159"/>
      <c r="F8" s="159"/>
      <c r="G8" s="159"/>
      <c r="H8" s="159"/>
      <c r="I8" s="180"/>
      <c r="J8" s="166" t="s">
        <v>141</v>
      </c>
      <c r="K8" s="167"/>
      <c r="L8" s="167"/>
      <c r="M8" s="167"/>
      <c r="N8" s="167"/>
      <c r="O8" s="167"/>
      <c r="P8" s="167"/>
      <c r="Q8" s="168"/>
      <c r="R8" s="17"/>
      <c r="S8" s="173"/>
      <c r="T8" s="17"/>
      <c r="U8" s="114" t="s">
        <v>72</v>
      </c>
      <c r="V8" s="115">
        <f t="array" ref="V8">SUM(IF(($D$7:$D$90=V$6)*($S$7:$S$90=$U8),$C$7:$C$90))</f>
        <v>0</v>
      </c>
      <c r="W8" s="116">
        <f t="array" ref="W8">SUM(IF(($D$7:$D$90=W$6)*($S$7:$S$90=$U8),$C$7:$C$90))</f>
        <v>1</v>
      </c>
      <c r="X8" s="116">
        <f t="array" ref="X8">SUM(IF(($D$7:$D$90=X$6)*($S$7:$S$90=$U8),$C$7:$C$90))</f>
        <v>0</v>
      </c>
      <c r="Y8" s="117">
        <f t="array" ref="Y8">SUM(IF(($D$7:$D$90=Y$6)*($S$7:$S$90=$U8),$C$7:$C$90))</f>
        <v>0</v>
      </c>
      <c r="Z8" s="118"/>
      <c r="AA8" s="119"/>
      <c r="AB8" s="119"/>
      <c r="AC8" s="119"/>
      <c r="AD8" s="18"/>
      <c r="AE8" s="16"/>
      <c r="AF8" s="16"/>
      <c r="AG8" s="16"/>
    </row>
    <row r="9" spans="1:33" s="3" customFormat="1" ht="28" customHeight="1" x14ac:dyDescent="0.2">
      <c r="A9" s="250">
        <v>2</v>
      </c>
      <c r="B9" s="93" t="s">
        <v>140</v>
      </c>
      <c r="C9" s="194">
        <v>2</v>
      </c>
      <c r="D9" s="158" t="s">
        <v>84</v>
      </c>
      <c r="E9" s="158" t="s">
        <v>84</v>
      </c>
      <c r="F9" s="158" t="s">
        <v>84</v>
      </c>
      <c r="G9" s="158" t="s">
        <v>84</v>
      </c>
      <c r="H9" s="158" t="s">
        <v>84</v>
      </c>
      <c r="I9" s="169"/>
      <c r="J9" s="182" t="s">
        <v>139</v>
      </c>
      <c r="K9" s="183"/>
      <c r="L9" s="183"/>
      <c r="M9" s="183"/>
      <c r="N9" s="183"/>
      <c r="O9" s="183"/>
      <c r="P9" s="183"/>
      <c r="Q9" s="184"/>
      <c r="S9" s="173" t="s">
        <v>69</v>
      </c>
      <c r="U9" s="114" t="s">
        <v>78</v>
      </c>
      <c r="V9" s="115">
        <f t="array" ref="V9">SUM(IF(($D$7:$D$90=V$6)*($S$7:$S$90=$U9),$C$7:$C$90))</f>
        <v>2</v>
      </c>
      <c r="W9" s="116">
        <f t="array" ref="W9">SUM(IF(($D$7:$D$90=W$6)*($S$7:$S$90=$U9),$C$7:$C$90))</f>
        <v>0</v>
      </c>
      <c r="X9" s="116">
        <f t="array" ref="X9">SUM(IF(($D$7:$D$90=X$6)*($S$7:$S$90=$U9),$C$7:$C$90))</f>
        <v>0</v>
      </c>
      <c r="Y9" s="120">
        <f t="array" ref="Y9">SUM(IF(($D$7:$D$90=Y$6)*($S$7:$S$90=$U9),$C$7:$C$90))</f>
        <v>0</v>
      </c>
    </row>
    <row r="10" spans="1:33" s="3" customFormat="1" ht="28" customHeight="1" x14ac:dyDescent="0.2">
      <c r="A10" s="251"/>
      <c r="B10" s="97" t="s">
        <v>106</v>
      </c>
      <c r="C10" s="195"/>
      <c r="D10" s="159"/>
      <c r="E10" s="159"/>
      <c r="F10" s="159"/>
      <c r="G10" s="159"/>
      <c r="H10" s="159"/>
      <c r="I10" s="170"/>
      <c r="J10" s="185" t="s">
        <v>138</v>
      </c>
      <c r="K10" s="186"/>
      <c r="L10" s="186"/>
      <c r="M10" s="186"/>
      <c r="N10" s="186"/>
      <c r="O10" s="186"/>
      <c r="P10" s="186"/>
      <c r="Q10" s="187"/>
      <c r="S10" s="173"/>
      <c r="U10" s="114" t="s">
        <v>69</v>
      </c>
      <c r="V10" s="115">
        <f t="array" ref="V10">SUM(IF(($D$7:$D$90=V$6)*($S$7:$S$90=$U10),$C$7:$C$90))</f>
        <v>3</v>
      </c>
      <c r="W10" s="121">
        <f t="array" ref="W10">SUM(IF(($D$7:$D$90=W$6)*($S$7:$S$90=$U10),$C$7:$C$90))</f>
        <v>5</v>
      </c>
      <c r="X10" s="121">
        <f t="array" ref="X10">SUM(IF(($D$7:$D$90=X$6)*($S$7:$S$90=$U10),$C$7:$C$90))</f>
        <v>1</v>
      </c>
      <c r="Y10" s="117">
        <f t="array" ref="Y10">SUM(IF(($D$7:$D$90=Y$6)*($S$7:$S$90=$U10),$C$7:$C$90))</f>
        <v>0</v>
      </c>
    </row>
    <row r="11" spans="1:33" s="3" customFormat="1" ht="28" customHeight="1" x14ac:dyDescent="0.2">
      <c r="A11" s="249">
        <v>3</v>
      </c>
      <c r="B11" s="95" t="s">
        <v>137</v>
      </c>
      <c r="C11" s="194">
        <v>2</v>
      </c>
      <c r="D11" s="158" t="s">
        <v>84</v>
      </c>
      <c r="E11" s="158" t="s">
        <v>104</v>
      </c>
      <c r="F11" s="158" t="s">
        <v>104</v>
      </c>
      <c r="G11" s="158" t="s">
        <v>84</v>
      </c>
      <c r="H11" s="170" t="s">
        <v>84</v>
      </c>
      <c r="I11" s="169"/>
      <c r="J11" s="188"/>
      <c r="K11" s="189"/>
      <c r="L11" s="189"/>
      <c r="M11" s="189"/>
      <c r="N11" s="189"/>
      <c r="O11" s="189"/>
      <c r="P11" s="189"/>
      <c r="Q11" s="190"/>
      <c r="S11" s="173" t="s">
        <v>69</v>
      </c>
      <c r="U11" s="114" t="s">
        <v>73</v>
      </c>
      <c r="V11" s="115">
        <f t="array" ref="V11">SUM(IF(($D$7:$D$90=V$6)*($S$7:$S$90=$U11),$C$7:$C$90))</f>
        <v>0</v>
      </c>
      <c r="W11" s="116">
        <f t="array" ref="W11">SUM(IF(($D$7:$D$90=W$6)*($S$7:$S$90=$U11),$C$7:$C$90))</f>
        <v>0</v>
      </c>
      <c r="X11" s="116">
        <f t="array" ref="X11">SUM(IF(($D$7:$D$90=X$6)*($S$7:$S$90=$U11),$C$7:$C$90))</f>
        <v>0</v>
      </c>
      <c r="Y11" s="117">
        <f t="array" ref="Y11">SUM(IF(($D$7:$D$90=Y$6)*($S$7:$S$90=$U11),$C$7:$C$90))</f>
        <v>0</v>
      </c>
    </row>
    <row r="12" spans="1:33" s="3" customFormat="1" ht="28" customHeight="1" x14ac:dyDescent="0.2">
      <c r="A12" s="249"/>
      <c r="B12" s="135" t="s">
        <v>102</v>
      </c>
      <c r="C12" s="195"/>
      <c r="D12" s="159"/>
      <c r="E12" s="159"/>
      <c r="F12" s="159"/>
      <c r="G12" s="159"/>
      <c r="H12" s="170"/>
      <c r="I12" s="170"/>
      <c r="J12" s="185"/>
      <c r="K12" s="186"/>
      <c r="L12" s="186"/>
      <c r="M12" s="186"/>
      <c r="N12" s="186"/>
      <c r="O12" s="186"/>
      <c r="P12" s="186"/>
      <c r="Q12" s="187"/>
      <c r="S12" s="173"/>
      <c r="U12" s="114" t="s">
        <v>74</v>
      </c>
      <c r="V12" s="115">
        <f t="array" ref="V12">SUM(IF(($D$7:$D$90=V$6)*($S$7:$S$90=$U12),$C$7:$C$90))</f>
        <v>0</v>
      </c>
      <c r="W12" s="121">
        <f t="array" ref="W12">SUM(IF(($D$7:$D$90=W$6)*($S$7:$S$90=$U12),$C$7:$C$90))</f>
        <v>0</v>
      </c>
      <c r="X12" s="121">
        <f t="array" ref="X12">SUM(IF(($D$7:$D$90=X$6)*($S$7:$S$90=$U12),$C$7:$C$90))</f>
        <v>0</v>
      </c>
      <c r="Y12" s="117">
        <f t="array" ref="Y12">SUM(IF(($D$7:$D$90=Y$6)*($S$7:$S$90=$U12),$C$7:$C$90))</f>
        <v>0</v>
      </c>
    </row>
    <row r="13" spans="1:33" s="3" customFormat="1" ht="25.5" customHeight="1" x14ac:dyDescent="0.2">
      <c r="A13" s="250">
        <v>4</v>
      </c>
      <c r="B13" s="95" t="s">
        <v>136</v>
      </c>
      <c r="C13" s="252">
        <v>1</v>
      </c>
      <c r="D13" s="158" t="s">
        <v>84</v>
      </c>
      <c r="E13" s="158" t="s">
        <v>84</v>
      </c>
      <c r="F13" s="158" t="s">
        <v>84</v>
      </c>
      <c r="G13" s="158" t="s">
        <v>84</v>
      </c>
      <c r="H13" s="170" t="s">
        <v>84</v>
      </c>
      <c r="I13" s="169"/>
      <c r="J13" s="188" t="s">
        <v>135</v>
      </c>
      <c r="K13" s="189"/>
      <c r="L13" s="189"/>
      <c r="M13" s="189"/>
      <c r="N13" s="189"/>
      <c r="O13" s="189"/>
      <c r="P13" s="189"/>
      <c r="Q13" s="190"/>
      <c r="S13" s="173" t="s">
        <v>69</v>
      </c>
      <c r="U13" s="114" t="s">
        <v>70</v>
      </c>
      <c r="V13" s="122">
        <f t="array" ref="V13">SUM(IF(($D$7:$D$90=V$6)*($S$7:$S$90=$U13),$C$7:$C$90))</f>
        <v>1</v>
      </c>
      <c r="W13" s="121">
        <f t="array" ref="W13">SUM(IF(($D$7:$D$90=W$6)*($S$7:$S$90=$U13),$C$7:$C$90))</f>
        <v>0</v>
      </c>
      <c r="X13" s="121">
        <f t="array" ref="X13">SUM(IF(($D$7:$D$90=X$6)*($S$7:$S$90=$U13),$C$7:$C$90))</f>
        <v>0</v>
      </c>
      <c r="Y13" s="117">
        <f t="array" ref="Y13">SUM(IF(($D$7:$D$90=Y$6)*($S$7:$S$90=$U13),$C$7:$C$90))</f>
        <v>0</v>
      </c>
    </row>
    <row r="14" spans="1:33" s="3" customFormat="1" ht="28" customHeight="1" x14ac:dyDescent="0.2">
      <c r="A14" s="251"/>
      <c r="B14" s="98" t="s">
        <v>106</v>
      </c>
      <c r="C14" s="252"/>
      <c r="D14" s="159"/>
      <c r="E14" s="159"/>
      <c r="F14" s="159"/>
      <c r="G14" s="159"/>
      <c r="H14" s="170"/>
      <c r="I14" s="170"/>
      <c r="J14" s="166" t="s">
        <v>88</v>
      </c>
      <c r="K14" s="167"/>
      <c r="L14" s="167"/>
      <c r="M14" s="167"/>
      <c r="N14" s="167"/>
      <c r="O14" s="167"/>
      <c r="P14" s="167"/>
      <c r="Q14" s="168"/>
      <c r="S14" s="173"/>
      <c r="U14" s="114" t="s">
        <v>71</v>
      </c>
      <c r="V14" s="122">
        <f>SUM(IF(($D$7:$D$90=V$6)*($S$7:$S$90=$U14),$C$7:$C$90))</f>
        <v>0</v>
      </c>
      <c r="W14" s="121">
        <f t="array" ref="W14">SUM(IF(($D$7:$D$90=W$6)*($S$7:$S$90=$U14),$C$7:$C$90))</f>
        <v>9</v>
      </c>
      <c r="X14" s="121">
        <f t="array" ref="X14">SUM(IF(($D$7:$D$90=X$6)*($S$7:$S$90=$U14),$C$7:$C$90))</f>
        <v>0</v>
      </c>
      <c r="Y14" s="117">
        <f t="array" ref="Y14">SUM(IF(($D$7:$D$90=Y$6)*($S$7:$S$90=$U14),$C$7:$C$90))</f>
        <v>1</v>
      </c>
    </row>
    <row r="15" spans="1:33" s="3" customFormat="1" ht="28" customHeight="1" x14ac:dyDescent="0.2">
      <c r="A15" s="249">
        <v>5</v>
      </c>
      <c r="B15" s="93" t="s">
        <v>134</v>
      </c>
      <c r="C15" s="194"/>
      <c r="D15" s="158" t="s">
        <v>86</v>
      </c>
      <c r="E15" s="158" t="s">
        <v>86</v>
      </c>
      <c r="F15" s="158" t="s">
        <v>86</v>
      </c>
      <c r="G15" s="158" t="s">
        <v>86</v>
      </c>
      <c r="H15" s="170" t="s">
        <v>86</v>
      </c>
      <c r="I15" s="169"/>
      <c r="J15" s="191" t="s">
        <v>133</v>
      </c>
      <c r="K15" s="192"/>
      <c r="L15" s="192"/>
      <c r="M15" s="192"/>
      <c r="N15" s="192"/>
      <c r="O15" s="192"/>
      <c r="P15" s="192"/>
      <c r="Q15" s="193"/>
      <c r="S15" s="173" t="s">
        <v>131</v>
      </c>
      <c r="U15" s="123" t="s">
        <v>76</v>
      </c>
      <c r="V15" s="124">
        <f t="array" ref="V15">SUM(IF(($D$7:$D$90=V$6)*($S$7:$S$90=$U15),$C$7:$C$90))</f>
        <v>0</v>
      </c>
      <c r="W15" s="125">
        <f t="array" ref="W15">SUM(IF(($D$7:$D$90=W$6)*($S$7:$S$90=$U15),$C$7:$C$90))</f>
        <v>0</v>
      </c>
      <c r="X15" s="125">
        <f t="array" ref="X15">SUM(IF(($D$7:$D$90=X$6)*($S$7:$S$90=$U15),$C$7:$C$90))</f>
        <v>0</v>
      </c>
      <c r="Y15" s="126">
        <f t="array" ref="Y15">SUM(IF(($D$7:$D$90=Y$6)*($S$7:$S$90=$U15),$C$7:$C$90))</f>
        <v>0</v>
      </c>
    </row>
    <row r="16" spans="1:33" s="3" customFormat="1" ht="28" customHeight="1" x14ac:dyDescent="0.2">
      <c r="A16" s="249"/>
      <c r="B16" s="97" t="s">
        <v>132</v>
      </c>
      <c r="C16" s="195"/>
      <c r="D16" s="159"/>
      <c r="E16" s="159"/>
      <c r="F16" s="159"/>
      <c r="G16" s="159"/>
      <c r="H16" s="170"/>
      <c r="I16" s="170"/>
      <c r="J16" s="185"/>
      <c r="K16" s="186"/>
      <c r="L16" s="186"/>
      <c r="M16" s="186"/>
      <c r="N16" s="186"/>
      <c r="O16" s="186"/>
      <c r="P16" s="186"/>
      <c r="Q16" s="187"/>
      <c r="S16" s="173" t="s">
        <v>131</v>
      </c>
      <c r="U16" s="102"/>
      <c r="V16" s="102"/>
      <c r="W16" s="102"/>
      <c r="X16" s="102"/>
      <c r="Y16" s="102"/>
    </row>
    <row r="17" spans="1:33" s="3" customFormat="1" ht="28" customHeight="1" x14ac:dyDescent="0.2">
      <c r="A17" s="250">
        <v>6</v>
      </c>
      <c r="B17" s="95" t="s">
        <v>130</v>
      </c>
      <c r="C17" s="194">
        <v>1</v>
      </c>
      <c r="D17" s="158" t="s">
        <v>84</v>
      </c>
      <c r="E17" s="158" t="s">
        <v>86</v>
      </c>
      <c r="F17" s="158" t="s">
        <v>84</v>
      </c>
      <c r="G17" s="158" t="s">
        <v>84</v>
      </c>
      <c r="H17" s="170" t="s">
        <v>86</v>
      </c>
      <c r="I17" s="169"/>
      <c r="J17" s="188" t="s">
        <v>129</v>
      </c>
      <c r="K17" s="189"/>
      <c r="L17" s="189"/>
      <c r="M17" s="189"/>
      <c r="N17" s="189"/>
      <c r="O17" s="189"/>
      <c r="P17" s="189"/>
      <c r="Q17" s="190"/>
      <c r="S17" s="173" t="s">
        <v>72</v>
      </c>
      <c r="U17" s="102"/>
      <c r="V17" s="102"/>
      <c r="W17" s="102"/>
      <c r="X17" s="102"/>
      <c r="Y17" s="102"/>
    </row>
    <row r="18" spans="1:33" s="3" customFormat="1" ht="28" customHeight="1" x14ac:dyDescent="0.2">
      <c r="A18" s="251"/>
      <c r="B18" s="135" t="s">
        <v>106</v>
      </c>
      <c r="C18" s="195"/>
      <c r="D18" s="159"/>
      <c r="E18" s="159"/>
      <c r="F18" s="159"/>
      <c r="G18" s="159"/>
      <c r="H18" s="170"/>
      <c r="I18" s="170"/>
      <c r="J18" s="185"/>
      <c r="K18" s="186"/>
      <c r="L18" s="186"/>
      <c r="M18" s="186"/>
      <c r="N18" s="186"/>
      <c r="O18" s="186"/>
      <c r="P18" s="186"/>
      <c r="Q18" s="187"/>
      <c r="S18" s="173"/>
      <c r="U18" s="102"/>
      <c r="V18" s="102"/>
      <c r="W18" s="102"/>
      <c r="X18" s="102"/>
      <c r="Y18" s="102"/>
    </row>
    <row r="19" spans="1:33" s="3" customFormat="1" ht="28" customHeight="1" x14ac:dyDescent="0.2">
      <c r="A19" s="249">
        <v>7</v>
      </c>
      <c r="B19" s="93" t="s">
        <v>128</v>
      </c>
      <c r="C19" s="194">
        <v>1</v>
      </c>
      <c r="D19" s="158" t="s">
        <v>84</v>
      </c>
      <c r="E19" s="158" t="s">
        <v>86</v>
      </c>
      <c r="F19" s="158" t="s">
        <v>84</v>
      </c>
      <c r="G19" s="158" t="s">
        <v>104</v>
      </c>
      <c r="H19" s="170" t="s">
        <v>86</v>
      </c>
      <c r="I19" s="169"/>
      <c r="J19" s="188" t="s">
        <v>127</v>
      </c>
      <c r="K19" s="189"/>
      <c r="L19" s="189"/>
      <c r="M19" s="189"/>
      <c r="N19" s="189"/>
      <c r="O19" s="189"/>
      <c r="P19" s="189"/>
      <c r="Q19" s="190"/>
      <c r="S19" s="173" t="s">
        <v>71</v>
      </c>
      <c r="U19" s="102"/>
      <c r="V19" s="102"/>
      <c r="W19" s="102"/>
      <c r="X19" s="102"/>
      <c r="Y19" s="102"/>
    </row>
    <row r="20" spans="1:33" s="3" customFormat="1" ht="28" customHeight="1" x14ac:dyDescent="0.2">
      <c r="A20" s="249"/>
      <c r="B20" s="97" t="s">
        <v>126</v>
      </c>
      <c r="C20" s="195"/>
      <c r="D20" s="159"/>
      <c r="E20" s="159"/>
      <c r="F20" s="159"/>
      <c r="G20" s="159"/>
      <c r="H20" s="170"/>
      <c r="I20" s="170"/>
      <c r="J20" s="185"/>
      <c r="K20" s="186"/>
      <c r="L20" s="186"/>
      <c r="M20" s="186"/>
      <c r="N20" s="186"/>
      <c r="O20" s="186"/>
      <c r="P20" s="186"/>
      <c r="Q20" s="187"/>
      <c r="S20" s="173"/>
      <c r="U20" s="102"/>
      <c r="V20" s="102"/>
      <c r="W20" s="102"/>
      <c r="X20" s="102"/>
      <c r="Y20" s="102"/>
    </row>
    <row r="21" spans="1:33" s="3" customFormat="1" ht="28" customHeight="1" x14ac:dyDescent="0.2">
      <c r="A21" s="250">
        <v>8</v>
      </c>
      <c r="B21" s="95" t="s">
        <v>125</v>
      </c>
      <c r="C21" s="252">
        <v>6</v>
      </c>
      <c r="D21" s="158" t="s">
        <v>84</v>
      </c>
      <c r="E21" s="158" t="s">
        <v>86</v>
      </c>
      <c r="F21" s="158" t="s">
        <v>84</v>
      </c>
      <c r="G21" s="158" t="s">
        <v>84</v>
      </c>
      <c r="H21" s="170" t="s">
        <v>86</v>
      </c>
      <c r="I21" s="169"/>
      <c r="J21" s="188" t="s">
        <v>124</v>
      </c>
      <c r="K21" s="189"/>
      <c r="L21" s="189"/>
      <c r="M21" s="189"/>
      <c r="N21" s="189"/>
      <c r="O21" s="189"/>
      <c r="P21" s="189"/>
      <c r="Q21" s="190"/>
      <c r="S21" s="173" t="s">
        <v>71</v>
      </c>
      <c r="U21" s="102"/>
      <c r="V21" s="102"/>
      <c r="W21" s="102"/>
      <c r="X21" s="102"/>
      <c r="Y21" s="102"/>
    </row>
    <row r="22" spans="1:33" s="3" customFormat="1" ht="28" customHeight="1" x14ac:dyDescent="0.2">
      <c r="A22" s="251"/>
      <c r="B22" s="96" t="s">
        <v>106</v>
      </c>
      <c r="C22" s="252"/>
      <c r="D22" s="159"/>
      <c r="E22" s="159"/>
      <c r="F22" s="159"/>
      <c r="G22" s="159"/>
      <c r="H22" s="170"/>
      <c r="I22" s="170"/>
      <c r="J22" s="166" t="s">
        <v>123</v>
      </c>
      <c r="K22" s="167"/>
      <c r="L22" s="167"/>
      <c r="M22" s="167"/>
      <c r="N22" s="167"/>
      <c r="O22" s="167"/>
      <c r="P22" s="167"/>
      <c r="Q22" s="168"/>
      <c r="S22" s="173"/>
      <c r="U22" s="102"/>
      <c r="V22" s="102"/>
      <c r="W22" s="102"/>
      <c r="X22" s="102"/>
      <c r="Y22" s="102"/>
    </row>
    <row r="23" spans="1:33" s="3" customFormat="1" ht="28" customHeight="1" x14ac:dyDescent="0.2">
      <c r="A23" s="249">
        <v>9</v>
      </c>
      <c r="B23" s="93" t="s">
        <v>122</v>
      </c>
      <c r="C23" s="194">
        <v>1</v>
      </c>
      <c r="D23" s="158" t="s">
        <v>104</v>
      </c>
      <c r="E23" s="158" t="s">
        <v>86</v>
      </c>
      <c r="F23" s="158" t="s">
        <v>84</v>
      </c>
      <c r="G23" s="158" t="s">
        <v>104</v>
      </c>
      <c r="H23" s="170" t="s">
        <v>86</v>
      </c>
      <c r="I23" s="169"/>
      <c r="J23" s="191" t="s">
        <v>121</v>
      </c>
      <c r="K23" s="192"/>
      <c r="L23" s="192"/>
      <c r="M23" s="192"/>
      <c r="N23" s="192"/>
      <c r="O23" s="192"/>
      <c r="P23" s="192"/>
      <c r="Q23" s="193"/>
      <c r="S23" s="173" t="s">
        <v>70</v>
      </c>
      <c r="U23" s="102"/>
      <c r="V23" s="102"/>
      <c r="W23" s="102"/>
      <c r="X23" s="102"/>
      <c r="Y23" s="102"/>
    </row>
    <row r="24" spans="1:33" s="3" customFormat="1" ht="28" customHeight="1" x14ac:dyDescent="0.2">
      <c r="A24" s="249"/>
      <c r="B24" s="97" t="s">
        <v>120</v>
      </c>
      <c r="C24" s="195"/>
      <c r="D24" s="159"/>
      <c r="E24" s="159"/>
      <c r="F24" s="159"/>
      <c r="G24" s="159"/>
      <c r="H24" s="170"/>
      <c r="I24" s="170"/>
      <c r="J24" s="185"/>
      <c r="K24" s="186"/>
      <c r="L24" s="186"/>
      <c r="M24" s="186"/>
      <c r="N24" s="186"/>
      <c r="O24" s="186"/>
      <c r="P24" s="186"/>
      <c r="Q24" s="187"/>
      <c r="S24" s="173"/>
      <c r="U24" s="102"/>
      <c r="V24" s="102"/>
      <c r="W24" s="102"/>
      <c r="X24" s="102"/>
      <c r="Y24" s="102"/>
    </row>
    <row r="25" spans="1:33" s="3" customFormat="1" ht="28" customHeight="1" x14ac:dyDescent="0.2">
      <c r="A25" s="250">
        <v>10</v>
      </c>
      <c r="B25" s="95" t="s">
        <v>119</v>
      </c>
      <c r="C25" s="252">
        <v>1</v>
      </c>
      <c r="D25" s="158" t="s">
        <v>118</v>
      </c>
      <c r="E25" s="158" t="s">
        <v>118</v>
      </c>
      <c r="F25" s="158" t="s">
        <v>118</v>
      </c>
      <c r="G25" s="158" t="s">
        <v>84</v>
      </c>
      <c r="H25" s="170" t="s">
        <v>86</v>
      </c>
      <c r="I25" s="169"/>
      <c r="J25" s="188" t="s">
        <v>117</v>
      </c>
      <c r="K25" s="189"/>
      <c r="L25" s="189"/>
      <c r="M25" s="189"/>
      <c r="N25" s="189"/>
      <c r="O25" s="189"/>
      <c r="P25" s="189"/>
      <c r="Q25" s="190"/>
      <c r="S25" s="173" t="s">
        <v>71</v>
      </c>
      <c r="U25" s="102"/>
      <c r="V25" s="102"/>
      <c r="W25" s="102"/>
      <c r="X25" s="102"/>
      <c r="Y25" s="102"/>
    </row>
    <row r="26" spans="1:33" s="3" customFormat="1" ht="28" customHeight="1" x14ac:dyDescent="0.2">
      <c r="A26" s="251"/>
      <c r="B26" s="96" t="s">
        <v>116</v>
      </c>
      <c r="C26" s="252"/>
      <c r="D26" s="159"/>
      <c r="E26" s="159"/>
      <c r="F26" s="159"/>
      <c r="G26" s="159"/>
      <c r="H26" s="170"/>
      <c r="I26" s="170"/>
      <c r="J26" s="166" t="s">
        <v>115</v>
      </c>
      <c r="K26" s="167"/>
      <c r="L26" s="167"/>
      <c r="M26" s="167"/>
      <c r="N26" s="167"/>
      <c r="O26" s="167"/>
      <c r="P26" s="167"/>
      <c r="Q26" s="168"/>
      <c r="S26" s="173"/>
      <c r="U26" s="102"/>
      <c r="V26" s="102"/>
      <c r="W26" s="102"/>
      <c r="X26" s="102"/>
      <c r="Y26" s="102"/>
    </row>
    <row r="27" spans="1:33" s="3" customFormat="1" ht="28" customHeight="1" x14ac:dyDescent="0.2">
      <c r="A27" s="253">
        <v>11</v>
      </c>
      <c r="B27" s="94" t="s">
        <v>114</v>
      </c>
      <c r="C27" s="194">
        <v>2</v>
      </c>
      <c r="D27" s="158" t="s">
        <v>84</v>
      </c>
      <c r="E27" s="158" t="s">
        <v>86</v>
      </c>
      <c r="F27" s="158" t="s">
        <v>84</v>
      </c>
      <c r="G27" s="158" t="s">
        <v>84</v>
      </c>
      <c r="H27" s="170" t="s">
        <v>86</v>
      </c>
      <c r="I27" s="169"/>
      <c r="J27" s="191" t="s">
        <v>113</v>
      </c>
      <c r="K27" s="192"/>
      <c r="L27" s="192"/>
      <c r="M27" s="192"/>
      <c r="N27" s="192"/>
      <c r="O27" s="192"/>
      <c r="P27" s="192"/>
      <c r="Q27" s="193"/>
      <c r="S27" s="173" t="s">
        <v>71</v>
      </c>
      <c r="U27" s="102"/>
      <c r="V27" s="102"/>
      <c r="W27" s="102"/>
      <c r="X27" s="102"/>
      <c r="Y27" s="102"/>
    </row>
    <row r="28" spans="1:33" s="3" customFormat="1" ht="28" customHeight="1" x14ac:dyDescent="0.2">
      <c r="A28" s="254"/>
      <c r="B28" s="99" t="s">
        <v>102</v>
      </c>
      <c r="C28" s="195"/>
      <c r="D28" s="159"/>
      <c r="E28" s="159"/>
      <c r="F28" s="159"/>
      <c r="G28" s="159"/>
      <c r="H28" s="170"/>
      <c r="I28" s="170"/>
      <c r="J28" s="185"/>
      <c r="K28" s="186"/>
      <c r="L28" s="186"/>
      <c r="M28" s="186"/>
      <c r="N28" s="186"/>
      <c r="O28" s="186"/>
      <c r="P28" s="186"/>
      <c r="Q28" s="187"/>
      <c r="S28" s="173"/>
      <c r="U28" s="102"/>
      <c r="V28" s="102"/>
      <c r="W28" s="102"/>
      <c r="X28" s="102"/>
      <c r="Y28" s="102"/>
    </row>
    <row r="29" spans="1:33" s="3" customFormat="1" ht="28" customHeight="1" x14ac:dyDescent="0.2">
      <c r="A29" s="253">
        <v>12</v>
      </c>
      <c r="B29" s="93" t="s">
        <v>112</v>
      </c>
      <c r="C29" s="194">
        <v>1</v>
      </c>
      <c r="D29" s="158" t="s">
        <v>111</v>
      </c>
      <c r="E29" s="158"/>
      <c r="F29" s="158" t="s">
        <v>111</v>
      </c>
      <c r="G29" s="158" t="s">
        <v>104</v>
      </c>
      <c r="H29" s="170" t="s">
        <v>86</v>
      </c>
      <c r="I29" s="169"/>
      <c r="J29" s="182" t="s">
        <v>110</v>
      </c>
      <c r="K29" s="183"/>
      <c r="L29" s="183"/>
      <c r="M29" s="183"/>
      <c r="N29" s="183"/>
      <c r="O29" s="183"/>
      <c r="P29" s="183"/>
      <c r="Q29" s="184"/>
      <c r="S29" s="173" t="s">
        <v>69</v>
      </c>
      <c r="U29" s="127"/>
      <c r="V29" s="127"/>
      <c r="W29" s="127"/>
      <c r="X29" s="127"/>
      <c r="Y29" s="127"/>
    </row>
    <row r="30" spans="1:33" s="3" customFormat="1" ht="28" customHeight="1" x14ac:dyDescent="0.2">
      <c r="A30" s="254"/>
      <c r="B30" s="97"/>
      <c r="C30" s="195"/>
      <c r="D30" s="159"/>
      <c r="E30" s="159"/>
      <c r="F30" s="159"/>
      <c r="G30" s="159"/>
      <c r="H30" s="170"/>
      <c r="I30" s="170"/>
      <c r="J30" s="185"/>
      <c r="K30" s="186"/>
      <c r="L30" s="186"/>
      <c r="M30" s="186"/>
      <c r="N30" s="186"/>
      <c r="O30" s="186"/>
      <c r="P30" s="186"/>
      <c r="Q30" s="187"/>
      <c r="S30" s="173"/>
      <c r="U30" s="127"/>
      <c r="V30" s="127"/>
      <c r="W30" s="127"/>
      <c r="X30" s="127"/>
      <c r="Y30" s="127"/>
    </row>
    <row r="31" spans="1:33" s="3" customFormat="1" ht="28" customHeight="1" x14ac:dyDescent="0.2">
      <c r="A31" s="250">
        <v>13</v>
      </c>
      <c r="B31" s="95" t="s">
        <v>109</v>
      </c>
      <c r="C31" s="194">
        <v>1</v>
      </c>
      <c r="D31" s="158" t="s">
        <v>104</v>
      </c>
      <c r="E31" s="158" t="s">
        <v>86</v>
      </c>
      <c r="F31" s="158" t="s">
        <v>104</v>
      </c>
      <c r="G31" s="158" t="s">
        <v>104</v>
      </c>
      <c r="H31" s="170" t="s">
        <v>86</v>
      </c>
      <c r="I31" s="169"/>
      <c r="J31" s="188" t="s">
        <v>108</v>
      </c>
      <c r="K31" s="189"/>
      <c r="L31" s="189"/>
      <c r="M31" s="189"/>
      <c r="N31" s="189"/>
      <c r="O31" s="189"/>
      <c r="P31" s="189"/>
      <c r="Q31" s="190"/>
      <c r="S31" s="173" t="s">
        <v>69</v>
      </c>
      <c r="U31" s="127"/>
      <c r="V31" s="128"/>
      <c r="W31" s="129"/>
      <c r="X31" s="130"/>
      <c r="Y31" s="127"/>
    </row>
    <row r="32" spans="1:33" s="3" customFormat="1" ht="28" customHeight="1" x14ac:dyDescent="0.2">
      <c r="A32" s="249"/>
      <c r="B32" s="135" t="s">
        <v>106</v>
      </c>
      <c r="C32" s="195"/>
      <c r="D32" s="159"/>
      <c r="E32" s="159"/>
      <c r="F32" s="159"/>
      <c r="G32" s="159"/>
      <c r="H32" s="170"/>
      <c r="I32" s="170"/>
      <c r="J32" s="185"/>
      <c r="K32" s="186"/>
      <c r="L32" s="186"/>
      <c r="M32" s="186"/>
      <c r="N32" s="186"/>
      <c r="O32" s="186"/>
      <c r="P32" s="186"/>
      <c r="Q32" s="187"/>
      <c r="S32" s="173"/>
      <c r="T32" s="17"/>
      <c r="U32" s="127"/>
      <c r="V32" s="128"/>
      <c r="W32" s="129"/>
      <c r="X32" s="130"/>
      <c r="Y32" s="127"/>
      <c r="Z32" s="118"/>
      <c r="AA32" s="119"/>
      <c r="AB32" s="119"/>
      <c r="AC32" s="119"/>
      <c r="AD32" s="18"/>
      <c r="AE32" s="16"/>
      <c r="AF32" s="16"/>
      <c r="AG32" s="16"/>
    </row>
    <row r="33" spans="1:25" s="3" customFormat="1" ht="28" customHeight="1" x14ac:dyDescent="0.2">
      <c r="A33" s="250">
        <v>14</v>
      </c>
      <c r="B33" s="95" t="s">
        <v>107</v>
      </c>
      <c r="C33" s="194">
        <v>1</v>
      </c>
      <c r="D33" s="194" t="s">
        <v>104</v>
      </c>
      <c r="E33" s="194" t="s">
        <v>104</v>
      </c>
      <c r="F33" s="194" t="s">
        <v>104</v>
      </c>
      <c r="G33" s="194" t="s">
        <v>104</v>
      </c>
      <c r="H33" s="196" t="s">
        <v>84</v>
      </c>
      <c r="I33" s="196"/>
      <c r="J33" s="188" t="s">
        <v>103</v>
      </c>
      <c r="K33" s="189"/>
      <c r="L33" s="189"/>
      <c r="M33" s="189"/>
      <c r="N33" s="189"/>
      <c r="O33" s="189"/>
      <c r="P33" s="189"/>
      <c r="Q33" s="190"/>
      <c r="S33" s="173" t="s">
        <v>69</v>
      </c>
      <c r="U33" s="127"/>
      <c r="V33" s="127"/>
      <c r="W33" s="127"/>
      <c r="X33" s="127"/>
      <c r="Y33" s="127"/>
    </row>
    <row r="34" spans="1:25" s="3" customFormat="1" ht="28" customHeight="1" x14ac:dyDescent="0.2">
      <c r="A34" s="249"/>
      <c r="B34" s="135" t="s">
        <v>106</v>
      </c>
      <c r="C34" s="195"/>
      <c r="D34" s="195"/>
      <c r="E34" s="195"/>
      <c r="F34" s="195"/>
      <c r="G34" s="195"/>
      <c r="H34" s="196"/>
      <c r="I34" s="196"/>
      <c r="J34" s="185"/>
      <c r="K34" s="186"/>
      <c r="L34" s="186"/>
      <c r="M34" s="186"/>
      <c r="N34" s="186"/>
      <c r="O34" s="186"/>
      <c r="P34" s="186"/>
      <c r="Q34" s="187"/>
      <c r="S34" s="173"/>
      <c r="U34" s="127"/>
      <c r="V34" s="127"/>
      <c r="W34" s="127"/>
      <c r="X34" s="127"/>
      <c r="Y34" s="127"/>
    </row>
    <row r="35" spans="1:25" s="3" customFormat="1" ht="28" customHeight="1" x14ac:dyDescent="0.2">
      <c r="A35" s="250">
        <v>15</v>
      </c>
      <c r="B35" s="95" t="s">
        <v>105</v>
      </c>
      <c r="C35" s="194">
        <v>2</v>
      </c>
      <c r="D35" s="158" t="s">
        <v>104</v>
      </c>
      <c r="E35" s="158"/>
      <c r="F35" s="158" t="s">
        <v>84</v>
      </c>
      <c r="G35" s="158" t="s">
        <v>104</v>
      </c>
      <c r="H35" s="170"/>
      <c r="I35" s="169"/>
      <c r="J35" s="188" t="s">
        <v>103</v>
      </c>
      <c r="K35" s="189"/>
      <c r="L35" s="189"/>
      <c r="M35" s="189"/>
      <c r="N35" s="189"/>
      <c r="O35" s="189"/>
      <c r="P35" s="189"/>
      <c r="Q35" s="190"/>
      <c r="S35" s="173" t="s">
        <v>78</v>
      </c>
      <c r="U35" s="131"/>
      <c r="V35" s="127"/>
      <c r="W35" s="127"/>
      <c r="X35" s="127"/>
      <c r="Y35" s="127"/>
    </row>
    <row r="36" spans="1:25" s="3" customFormat="1" ht="28" customHeight="1" x14ac:dyDescent="0.2">
      <c r="A36" s="249"/>
      <c r="B36" s="96" t="s">
        <v>102</v>
      </c>
      <c r="C36" s="195"/>
      <c r="D36" s="159"/>
      <c r="E36" s="159"/>
      <c r="F36" s="159"/>
      <c r="G36" s="159"/>
      <c r="H36" s="170"/>
      <c r="I36" s="170"/>
      <c r="J36" s="166"/>
      <c r="K36" s="167"/>
      <c r="L36" s="167"/>
      <c r="M36" s="167"/>
      <c r="N36" s="167"/>
      <c r="O36" s="167"/>
      <c r="P36" s="167"/>
      <c r="Q36" s="168"/>
      <c r="S36" s="173"/>
      <c r="U36" s="127"/>
      <c r="V36" s="127"/>
      <c r="W36" s="127"/>
      <c r="X36" s="127"/>
      <c r="Y36" s="127"/>
    </row>
    <row r="37" spans="1:25" s="3" customFormat="1" ht="25.5" customHeight="1" x14ac:dyDescent="0.2">
      <c r="A37" s="250">
        <v>16</v>
      </c>
      <c r="B37" s="93" t="s">
        <v>76</v>
      </c>
      <c r="C37" s="194"/>
      <c r="D37" s="158"/>
      <c r="E37" s="158"/>
      <c r="F37" s="158"/>
      <c r="G37" s="158"/>
      <c r="H37" s="170"/>
      <c r="I37" s="169"/>
      <c r="J37" s="182" t="s">
        <v>101</v>
      </c>
      <c r="K37" s="183"/>
      <c r="L37" s="183"/>
      <c r="M37" s="183"/>
      <c r="N37" s="183"/>
      <c r="O37" s="183"/>
      <c r="P37" s="183"/>
      <c r="Q37" s="184"/>
      <c r="S37" s="173" t="s">
        <v>76</v>
      </c>
      <c r="U37" s="127"/>
      <c r="V37" s="127"/>
      <c r="W37" s="127"/>
      <c r="X37" s="127"/>
      <c r="Y37" s="127"/>
    </row>
    <row r="38" spans="1:25" s="3" customFormat="1" ht="28" customHeight="1" x14ac:dyDescent="0.2">
      <c r="A38" s="249"/>
      <c r="B38" s="97" t="s">
        <v>100</v>
      </c>
      <c r="C38" s="195"/>
      <c r="D38" s="159"/>
      <c r="E38" s="159"/>
      <c r="F38" s="159"/>
      <c r="G38" s="159"/>
      <c r="H38" s="170"/>
      <c r="I38" s="170"/>
      <c r="J38" s="185"/>
      <c r="K38" s="186"/>
      <c r="L38" s="186"/>
      <c r="M38" s="186"/>
      <c r="N38" s="186"/>
      <c r="O38" s="186"/>
      <c r="P38" s="186"/>
      <c r="Q38" s="187"/>
      <c r="S38" s="173"/>
      <c r="U38" s="127"/>
      <c r="V38" s="127"/>
      <c r="W38" s="127"/>
      <c r="X38" s="127"/>
      <c r="Y38" s="127"/>
    </row>
    <row r="39" spans="1:25" s="3" customFormat="1" ht="28" customHeight="1" x14ac:dyDescent="0.2">
      <c r="A39" s="250">
        <v>17</v>
      </c>
      <c r="B39" s="95"/>
      <c r="C39" s="252"/>
      <c r="D39" s="158"/>
      <c r="E39" s="158"/>
      <c r="F39" s="158"/>
      <c r="G39" s="158"/>
      <c r="H39" s="170"/>
      <c r="I39" s="169"/>
      <c r="J39" s="191"/>
      <c r="K39" s="192"/>
      <c r="L39" s="192"/>
      <c r="M39" s="192"/>
      <c r="N39" s="192"/>
      <c r="O39" s="192"/>
      <c r="P39" s="192"/>
      <c r="Q39" s="193"/>
      <c r="S39" s="173"/>
      <c r="U39" s="102"/>
      <c r="V39" s="102"/>
      <c r="W39" s="102"/>
      <c r="X39" s="102"/>
      <c r="Y39" s="102"/>
    </row>
    <row r="40" spans="1:25" s="3" customFormat="1" ht="28" customHeight="1" x14ac:dyDescent="0.2">
      <c r="A40" s="249"/>
      <c r="B40" s="98"/>
      <c r="C40" s="252"/>
      <c r="D40" s="159"/>
      <c r="E40" s="159"/>
      <c r="F40" s="159"/>
      <c r="G40" s="159"/>
      <c r="H40" s="170"/>
      <c r="I40" s="170"/>
      <c r="J40" s="166"/>
      <c r="K40" s="167"/>
      <c r="L40" s="167"/>
      <c r="M40" s="167"/>
      <c r="N40" s="167"/>
      <c r="O40" s="167"/>
      <c r="P40" s="167"/>
      <c r="Q40" s="168"/>
      <c r="S40" s="173"/>
      <c r="U40" s="102"/>
      <c r="V40" s="102"/>
      <c r="W40" s="102"/>
      <c r="X40" s="102"/>
      <c r="Y40" s="102"/>
    </row>
    <row r="41" spans="1:25" s="3" customFormat="1" ht="28" customHeight="1" x14ac:dyDescent="0.2">
      <c r="A41" s="250">
        <v>18</v>
      </c>
      <c r="B41" s="93"/>
      <c r="C41" s="194"/>
      <c r="D41" s="158"/>
      <c r="E41" s="158"/>
      <c r="F41" s="158"/>
      <c r="G41" s="158"/>
      <c r="H41" s="170"/>
      <c r="I41" s="169"/>
      <c r="J41" s="191"/>
      <c r="K41" s="192"/>
      <c r="L41" s="192"/>
      <c r="M41" s="192"/>
      <c r="N41" s="192"/>
      <c r="O41" s="192"/>
      <c r="P41" s="192"/>
      <c r="Q41" s="193"/>
      <c r="S41" s="173"/>
      <c r="U41" s="102"/>
      <c r="V41" s="102"/>
      <c r="W41" s="102"/>
      <c r="X41" s="102"/>
      <c r="Y41" s="102"/>
    </row>
    <row r="42" spans="1:25" s="3" customFormat="1" ht="28" customHeight="1" x14ac:dyDescent="0.2">
      <c r="A42" s="249"/>
      <c r="B42" s="97"/>
      <c r="C42" s="195"/>
      <c r="D42" s="159"/>
      <c r="E42" s="159"/>
      <c r="F42" s="159"/>
      <c r="G42" s="159"/>
      <c r="H42" s="170"/>
      <c r="I42" s="170"/>
      <c r="J42" s="185"/>
      <c r="K42" s="186"/>
      <c r="L42" s="186"/>
      <c r="M42" s="186"/>
      <c r="N42" s="186"/>
      <c r="O42" s="186"/>
      <c r="P42" s="186"/>
      <c r="Q42" s="187"/>
      <c r="S42" s="173"/>
      <c r="U42" s="102"/>
      <c r="V42" s="102"/>
      <c r="W42" s="102"/>
      <c r="X42" s="102"/>
      <c r="Y42" s="102"/>
    </row>
    <row r="43" spans="1:25" s="3" customFormat="1" ht="28" customHeight="1" x14ac:dyDescent="0.2">
      <c r="A43" s="250">
        <v>19</v>
      </c>
      <c r="B43" s="95"/>
      <c r="C43" s="252"/>
      <c r="D43" s="158"/>
      <c r="E43" s="158"/>
      <c r="F43" s="158"/>
      <c r="G43" s="158"/>
      <c r="H43" s="170"/>
      <c r="I43" s="169"/>
      <c r="J43" s="188"/>
      <c r="K43" s="189"/>
      <c r="L43" s="189"/>
      <c r="M43" s="189"/>
      <c r="N43" s="189"/>
      <c r="O43" s="189"/>
      <c r="P43" s="189"/>
      <c r="Q43" s="190"/>
      <c r="S43" s="173"/>
      <c r="U43" s="102"/>
      <c r="V43" s="102"/>
      <c r="W43" s="102"/>
      <c r="X43" s="102"/>
      <c r="Y43" s="102"/>
    </row>
    <row r="44" spans="1:25" s="3" customFormat="1" ht="28" customHeight="1" x14ac:dyDescent="0.2">
      <c r="A44" s="249"/>
      <c r="B44" s="96"/>
      <c r="C44" s="252"/>
      <c r="D44" s="159"/>
      <c r="E44" s="159"/>
      <c r="F44" s="159"/>
      <c r="G44" s="159"/>
      <c r="H44" s="170"/>
      <c r="I44" s="170"/>
      <c r="J44" s="166"/>
      <c r="K44" s="167"/>
      <c r="L44" s="167"/>
      <c r="M44" s="167"/>
      <c r="N44" s="167"/>
      <c r="O44" s="167"/>
      <c r="P44" s="167"/>
      <c r="Q44" s="168"/>
      <c r="S44" s="173"/>
      <c r="U44" s="102"/>
      <c r="V44" s="102"/>
      <c r="W44" s="102"/>
      <c r="X44" s="102"/>
      <c r="Y44" s="102"/>
    </row>
    <row r="45" spans="1:25" s="3" customFormat="1" ht="28" customHeight="1" x14ac:dyDescent="0.2">
      <c r="A45" s="250">
        <v>20</v>
      </c>
      <c r="B45" s="93"/>
      <c r="C45" s="194"/>
      <c r="D45" s="158"/>
      <c r="E45" s="158"/>
      <c r="F45" s="158"/>
      <c r="G45" s="158"/>
      <c r="H45" s="170"/>
      <c r="I45" s="169"/>
      <c r="J45" s="191"/>
      <c r="K45" s="192"/>
      <c r="L45" s="192"/>
      <c r="M45" s="192"/>
      <c r="N45" s="192"/>
      <c r="O45" s="192"/>
      <c r="P45" s="192"/>
      <c r="Q45" s="193"/>
      <c r="S45" s="173"/>
      <c r="U45" s="102"/>
      <c r="V45" s="102"/>
      <c r="W45" s="102"/>
      <c r="X45" s="102"/>
      <c r="Y45" s="102"/>
    </row>
    <row r="46" spans="1:25" s="3" customFormat="1" ht="28" customHeight="1" x14ac:dyDescent="0.2">
      <c r="A46" s="249"/>
      <c r="B46" s="97"/>
      <c r="C46" s="195"/>
      <c r="D46" s="159"/>
      <c r="E46" s="159"/>
      <c r="F46" s="159"/>
      <c r="G46" s="159"/>
      <c r="H46" s="170"/>
      <c r="I46" s="170"/>
      <c r="J46" s="185"/>
      <c r="K46" s="186"/>
      <c r="L46" s="186"/>
      <c r="M46" s="186"/>
      <c r="N46" s="186"/>
      <c r="O46" s="186"/>
      <c r="P46" s="186"/>
      <c r="Q46" s="187"/>
      <c r="S46" s="173"/>
      <c r="U46" s="102"/>
      <c r="V46" s="102"/>
      <c r="W46" s="102"/>
      <c r="X46" s="102"/>
      <c r="Y46" s="102"/>
    </row>
    <row r="47" spans="1:25" s="3" customFormat="1" ht="28" customHeight="1" x14ac:dyDescent="0.2">
      <c r="A47" s="250">
        <v>21</v>
      </c>
      <c r="B47" s="95"/>
      <c r="C47" s="252"/>
      <c r="D47" s="158"/>
      <c r="E47" s="158"/>
      <c r="F47" s="158"/>
      <c r="G47" s="158"/>
      <c r="H47" s="170"/>
      <c r="I47" s="169"/>
      <c r="J47" s="188"/>
      <c r="K47" s="189"/>
      <c r="L47" s="189"/>
      <c r="M47" s="189"/>
      <c r="N47" s="189"/>
      <c r="O47" s="189"/>
      <c r="P47" s="189"/>
      <c r="Q47" s="190"/>
      <c r="S47" s="173"/>
      <c r="U47" s="102"/>
      <c r="V47" s="102"/>
      <c r="W47" s="102"/>
      <c r="X47" s="102"/>
      <c r="Y47" s="102"/>
    </row>
    <row r="48" spans="1:25" s="3" customFormat="1" ht="28" customHeight="1" x14ac:dyDescent="0.2">
      <c r="A48" s="249"/>
      <c r="B48" s="96"/>
      <c r="C48" s="252"/>
      <c r="D48" s="159"/>
      <c r="E48" s="159"/>
      <c r="F48" s="159"/>
      <c r="G48" s="159"/>
      <c r="H48" s="170"/>
      <c r="I48" s="170"/>
      <c r="J48" s="166"/>
      <c r="K48" s="167"/>
      <c r="L48" s="167"/>
      <c r="M48" s="167"/>
      <c r="N48" s="167"/>
      <c r="O48" s="167"/>
      <c r="P48" s="167"/>
      <c r="Q48" s="168"/>
      <c r="S48" s="173"/>
      <c r="U48" s="102"/>
      <c r="V48" s="102"/>
      <c r="W48" s="102"/>
      <c r="X48" s="102"/>
      <c r="Y48" s="102"/>
    </row>
    <row r="49" spans="1:25" s="3" customFormat="1" ht="28" customHeight="1" x14ac:dyDescent="0.2">
      <c r="A49" s="250">
        <v>22</v>
      </c>
      <c r="B49" s="93"/>
      <c r="C49" s="194"/>
      <c r="D49" s="158"/>
      <c r="E49" s="158"/>
      <c r="F49" s="158"/>
      <c r="G49" s="158"/>
      <c r="H49" s="170"/>
      <c r="I49" s="169"/>
      <c r="J49" s="191"/>
      <c r="K49" s="192"/>
      <c r="L49" s="192"/>
      <c r="M49" s="192"/>
      <c r="N49" s="192"/>
      <c r="O49" s="192"/>
      <c r="P49" s="192"/>
      <c r="Q49" s="193"/>
      <c r="S49" s="173"/>
      <c r="U49" s="102"/>
      <c r="V49" s="102"/>
      <c r="W49" s="102"/>
      <c r="X49" s="102"/>
      <c r="Y49" s="102"/>
    </row>
    <row r="50" spans="1:25" s="3" customFormat="1" ht="28" customHeight="1" x14ac:dyDescent="0.2">
      <c r="A50" s="249"/>
      <c r="B50" s="97"/>
      <c r="C50" s="195"/>
      <c r="D50" s="159"/>
      <c r="E50" s="159"/>
      <c r="F50" s="159"/>
      <c r="G50" s="159"/>
      <c r="H50" s="170"/>
      <c r="I50" s="170"/>
      <c r="J50" s="185"/>
      <c r="K50" s="186"/>
      <c r="L50" s="186"/>
      <c r="M50" s="186"/>
      <c r="N50" s="186"/>
      <c r="O50" s="186"/>
      <c r="P50" s="186"/>
      <c r="Q50" s="187"/>
      <c r="S50" s="173"/>
      <c r="U50" s="102"/>
      <c r="V50" s="102"/>
      <c r="W50" s="102"/>
      <c r="X50" s="102"/>
      <c r="Y50" s="102"/>
    </row>
    <row r="51" spans="1:25" s="3" customFormat="1" ht="28" customHeight="1" x14ac:dyDescent="0.2">
      <c r="A51" s="250">
        <v>23</v>
      </c>
      <c r="B51" s="95"/>
      <c r="C51" s="252"/>
      <c r="D51" s="158"/>
      <c r="E51" s="158"/>
      <c r="F51" s="158"/>
      <c r="G51" s="158"/>
      <c r="H51" s="170"/>
      <c r="I51" s="169"/>
      <c r="J51" s="188"/>
      <c r="K51" s="189"/>
      <c r="L51" s="189"/>
      <c r="M51" s="189"/>
      <c r="N51" s="189"/>
      <c r="O51" s="189"/>
      <c r="P51" s="189"/>
      <c r="Q51" s="190"/>
      <c r="S51" s="173"/>
      <c r="U51" s="102"/>
      <c r="V51" s="102"/>
      <c r="W51" s="102"/>
      <c r="X51" s="102"/>
      <c r="Y51" s="102"/>
    </row>
    <row r="52" spans="1:25" s="3" customFormat="1" ht="28" customHeight="1" x14ac:dyDescent="0.2">
      <c r="A52" s="249"/>
      <c r="B52" s="96"/>
      <c r="C52" s="252"/>
      <c r="D52" s="159"/>
      <c r="E52" s="159"/>
      <c r="F52" s="159"/>
      <c r="G52" s="159"/>
      <c r="H52" s="170"/>
      <c r="I52" s="170"/>
      <c r="J52" s="166"/>
      <c r="K52" s="167"/>
      <c r="L52" s="167"/>
      <c r="M52" s="167"/>
      <c r="N52" s="167"/>
      <c r="O52" s="167"/>
      <c r="P52" s="167"/>
      <c r="Q52" s="168"/>
      <c r="S52" s="173"/>
      <c r="U52" s="102"/>
      <c r="V52" s="102"/>
      <c r="W52" s="102"/>
      <c r="X52" s="102"/>
      <c r="Y52" s="102"/>
    </row>
    <row r="53" spans="1:25" s="3" customFormat="1" ht="28" customHeight="1" x14ac:dyDescent="0.2">
      <c r="A53" s="253">
        <v>24</v>
      </c>
      <c r="B53" s="100"/>
      <c r="C53" s="158"/>
      <c r="D53" s="158"/>
      <c r="E53" s="158"/>
      <c r="F53" s="158"/>
      <c r="G53" s="158"/>
      <c r="H53" s="169"/>
      <c r="I53" s="169"/>
      <c r="J53" s="191"/>
      <c r="K53" s="192"/>
      <c r="L53" s="192"/>
      <c r="M53" s="192"/>
      <c r="N53" s="192"/>
      <c r="O53" s="192"/>
      <c r="P53" s="192"/>
      <c r="Q53" s="193"/>
      <c r="S53" s="173"/>
      <c r="U53" s="102"/>
      <c r="V53" s="102"/>
      <c r="W53" s="102"/>
      <c r="X53" s="102"/>
      <c r="Y53" s="102"/>
    </row>
    <row r="54" spans="1:25" s="3" customFormat="1" ht="28" customHeight="1" x14ac:dyDescent="0.2">
      <c r="A54" s="254"/>
      <c r="B54" s="101"/>
      <c r="C54" s="159"/>
      <c r="D54" s="159"/>
      <c r="E54" s="159"/>
      <c r="F54" s="159"/>
      <c r="G54" s="159"/>
      <c r="H54" s="170"/>
      <c r="I54" s="170"/>
      <c r="J54" s="185"/>
      <c r="K54" s="186"/>
      <c r="L54" s="186"/>
      <c r="M54" s="186"/>
      <c r="N54" s="186"/>
      <c r="O54" s="186"/>
      <c r="P54" s="186"/>
      <c r="Q54" s="187"/>
      <c r="S54" s="173"/>
      <c r="U54" s="102"/>
      <c r="V54" s="102"/>
      <c r="W54" s="102"/>
      <c r="X54" s="102"/>
      <c r="Y54" s="102"/>
    </row>
    <row r="55" spans="1:25" s="19" customFormat="1" ht="13.5" customHeight="1" x14ac:dyDescent="0.15"/>
    <row r="56" spans="1:25" s="19" customFormat="1" ht="13.5" customHeight="1" x14ac:dyDescent="0.15"/>
    <row r="57" spans="1:25" s="19" customFormat="1" ht="13.5" customHeight="1" x14ac:dyDescent="0.15"/>
    <row r="58" spans="1:25" s="19" customFormat="1" ht="13.5" customHeight="1" x14ac:dyDescent="0.15"/>
    <row r="59" spans="1:25" s="19" customFormat="1" ht="13.5" customHeight="1" x14ac:dyDescent="0.15"/>
    <row r="60" spans="1:25" s="19" customFormat="1" ht="13.5" customHeight="1" x14ac:dyDescent="0.15"/>
    <row r="61" spans="1:25" s="19" customFormat="1" ht="13.5" customHeight="1" x14ac:dyDescent="0.15"/>
    <row r="62" spans="1:25" s="19" customFormat="1" ht="13.5" customHeight="1" x14ac:dyDescent="0.15"/>
    <row r="63" spans="1:25" s="19" customFormat="1" ht="13.5" customHeight="1" x14ac:dyDescent="0.15"/>
    <row r="64" spans="1:25" s="19" customFormat="1" ht="13.5" customHeight="1" x14ac:dyDescent="0.15"/>
    <row r="65" s="19" customFormat="1" ht="13.5" customHeight="1" x14ac:dyDescent="0.15"/>
    <row r="66" s="19" customFormat="1" ht="13.5" customHeight="1" x14ac:dyDescent="0.15"/>
    <row r="67" s="19" customFormat="1" ht="13.5" customHeight="1" x14ac:dyDescent="0.15"/>
    <row r="68" s="19" customFormat="1" ht="13.5" customHeight="1" x14ac:dyDescent="0.15"/>
    <row r="69" s="19" customFormat="1" ht="13.5" customHeight="1" x14ac:dyDescent="0.15"/>
    <row r="70" s="19" customFormat="1" ht="13.5" customHeight="1" x14ac:dyDescent="0.15"/>
    <row r="71" s="19" customFormat="1" ht="13.5" customHeight="1" x14ac:dyDescent="0.15"/>
    <row r="72" s="19" customFormat="1" ht="13.5" customHeight="1" x14ac:dyDescent="0.15"/>
    <row r="73" s="19" customFormat="1" ht="13.5" customHeight="1" x14ac:dyDescent="0.15"/>
    <row r="74" s="19" customFormat="1" ht="13.5" customHeight="1" x14ac:dyDescent="0.15"/>
    <row r="75" s="19" customFormat="1" ht="13.5" customHeight="1" x14ac:dyDescent="0.15"/>
    <row r="76" s="19" customFormat="1" ht="13.5" customHeight="1" x14ac:dyDescent="0.15"/>
    <row r="77" s="19" customFormat="1" ht="13.5" customHeight="1" x14ac:dyDescent="0.15"/>
    <row r="78" s="19" customFormat="1" x14ac:dyDescent="0.15"/>
    <row r="79" s="19" customFormat="1" x14ac:dyDescent="0.15"/>
    <row r="80" s="19" customFormat="1" x14ac:dyDescent="0.15"/>
    <row r="81" s="19" customFormat="1" x14ac:dyDescent="0.15"/>
    <row r="82" s="19" customFormat="1" x14ac:dyDescent="0.15"/>
    <row r="83" s="19" customFormat="1" x14ac:dyDescent="0.15"/>
    <row r="84" s="19" customFormat="1" x14ac:dyDescent="0.15"/>
    <row r="85" s="19" customFormat="1" x14ac:dyDescent="0.15"/>
    <row r="86" s="19" customFormat="1" x14ac:dyDescent="0.15"/>
    <row r="87" s="19" customFormat="1" x14ac:dyDescent="0.15"/>
    <row r="88" s="19" customFormat="1" x14ac:dyDescent="0.15"/>
    <row r="89" s="19" customFormat="1" x14ac:dyDescent="0.15"/>
    <row r="90" s="19" customFormat="1" x14ac:dyDescent="0.15"/>
    <row r="91" s="19" customFormat="1" x14ac:dyDescent="0.15"/>
  </sheetData>
  <mergeCells count="280">
    <mergeCell ref="S19:S20"/>
    <mergeCell ref="S21:S22"/>
    <mergeCell ref="S23:S24"/>
    <mergeCell ref="S29:S30"/>
    <mergeCell ref="S25:S26"/>
    <mergeCell ref="S27:S28"/>
    <mergeCell ref="S53:S54"/>
    <mergeCell ref="J54:Q54"/>
    <mergeCell ref="H53:H54"/>
    <mergeCell ref="I53:I54"/>
    <mergeCell ref="J53:Q53"/>
    <mergeCell ref="S35:S36"/>
    <mergeCell ref="I49:I50"/>
    <mergeCell ref="J51:Q51"/>
    <mergeCell ref="S51:S52"/>
    <mergeCell ref="S49:S50"/>
    <mergeCell ref="J52:Q52"/>
    <mergeCell ref="S47:S48"/>
    <mergeCell ref="S39:S40"/>
    <mergeCell ref="S33:S34"/>
    <mergeCell ref="J19:Q19"/>
    <mergeCell ref="I45:I46"/>
    <mergeCell ref="S43:S44"/>
    <mergeCell ref="J34:Q34"/>
    <mergeCell ref="A53:A54"/>
    <mergeCell ref="C53:C54"/>
    <mergeCell ref="D53:D54"/>
    <mergeCell ref="E53:E54"/>
    <mergeCell ref="F53:F54"/>
    <mergeCell ref="G53:G54"/>
    <mergeCell ref="F51:F52"/>
    <mergeCell ref="G51:G52"/>
    <mergeCell ref="G49:G50"/>
    <mergeCell ref="A51:A52"/>
    <mergeCell ref="C51:C52"/>
    <mergeCell ref="D51:D52"/>
    <mergeCell ref="H47:H48"/>
    <mergeCell ref="J46:Q46"/>
    <mergeCell ref="F47:F48"/>
    <mergeCell ref="G47:G48"/>
    <mergeCell ref="E51:E52"/>
    <mergeCell ref="I51:I52"/>
    <mergeCell ref="A49:A50"/>
    <mergeCell ref="C49:C50"/>
    <mergeCell ref="D49:D50"/>
    <mergeCell ref="H51:H52"/>
    <mergeCell ref="J49:Q49"/>
    <mergeCell ref="E49:E50"/>
    <mergeCell ref="H49:H50"/>
    <mergeCell ref="A47:A48"/>
    <mergeCell ref="C47:C48"/>
    <mergeCell ref="D47:D48"/>
    <mergeCell ref="E47:E48"/>
    <mergeCell ref="J50:Q50"/>
    <mergeCell ref="I47:I48"/>
    <mergeCell ref="J47:Q47"/>
    <mergeCell ref="F49:F50"/>
    <mergeCell ref="G45:G46"/>
    <mergeCell ref="J48:Q48"/>
    <mergeCell ref="A45:A46"/>
    <mergeCell ref="C45:C46"/>
    <mergeCell ref="D45:D46"/>
    <mergeCell ref="S45:S46"/>
    <mergeCell ref="J45:Q45"/>
    <mergeCell ref="E45:E46"/>
    <mergeCell ref="H45:H46"/>
    <mergeCell ref="A41:A42"/>
    <mergeCell ref="C41:C42"/>
    <mergeCell ref="D41:D42"/>
    <mergeCell ref="S41:S42"/>
    <mergeCell ref="J41:Q41"/>
    <mergeCell ref="E41:E42"/>
    <mergeCell ref="H41:H42"/>
    <mergeCell ref="I41:I42"/>
    <mergeCell ref="F41:F42"/>
    <mergeCell ref="F45:F46"/>
    <mergeCell ref="A39:A40"/>
    <mergeCell ref="C39:C40"/>
    <mergeCell ref="D39:D40"/>
    <mergeCell ref="E39:E40"/>
    <mergeCell ref="H43:H44"/>
    <mergeCell ref="J42:Q42"/>
    <mergeCell ref="F43:F44"/>
    <mergeCell ref="G43:G44"/>
    <mergeCell ref="G41:G42"/>
    <mergeCell ref="J44:Q44"/>
    <mergeCell ref="J43:Q43"/>
    <mergeCell ref="H39:H40"/>
    <mergeCell ref="F39:F40"/>
    <mergeCell ref="G39:G40"/>
    <mergeCell ref="J40:Q40"/>
    <mergeCell ref="I39:I40"/>
    <mergeCell ref="J39:Q39"/>
    <mergeCell ref="A43:A44"/>
    <mergeCell ref="C43:C44"/>
    <mergeCell ref="D43:D44"/>
    <mergeCell ref="E43:E44"/>
    <mergeCell ref="I43:I44"/>
    <mergeCell ref="A37:A38"/>
    <mergeCell ref="C37:C38"/>
    <mergeCell ref="D37:D38"/>
    <mergeCell ref="S37:S38"/>
    <mergeCell ref="J37:Q37"/>
    <mergeCell ref="E37:E38"/>
    <mergeCell ref="H37:H38"/>
    <mergeCell ref="I37:I38"/>
    <mergeCell ref="F37:F38"/>
    <mergeCell ref="J38:Q38"/>
    <mergeCell ref="G37:G38"/>
    <mergeCell ref="A33:A34"/>
    <mergeCell ref="C33:C34"/>
    <mergeCell ref="D33:D34"/>
    <mergeCell ref="E33:E34"/>
    <mergeCell ref="F33:F34"/>
    <mergeCell ref="A35:A36"/>
    <mergeCell ref="C35:C36"/>
    <mergeCell ref="D35:D36"/>
    <mergeCell ref="E35:E36"/>
    <mergeCell ref="G33:G34"/>
    <mergeCell ref="F35:F36"/>
    <mergeCell ref="J33:Q33"/>
    <mergeCell ref="G35:G36"/>
    <mergeCell ref="H35:H36"/>
    <mergeCell ref="J36:Q36"/>
    <mergeCell ref="I35:I36"/>
    <mergeCell ref="J35:Q35"/>
    <mergeCell ref="H33:H34"/>
    <mergeCell ref="I33:I34"/>
    <mergeCell ref="A25:A26"/>
    <mergeCell ref="J31:Q31"/>
    <mergeCell ref="S31:S32"/>
    <mergeCell ref="A31:A32"/>
    <mergeCell ref="C31:C32"/>
    <mergeCell ref="D31:D32"/>
    <mergeCell ref="E31:E32"/>
    <mergeCell ref="J29:Q29"/>
    <mergeCell ref="J30:Q30"/>
    <mergeCell ref="D29:D30"/>
    <mergeCell ref="E29:E30"/>
    <mergeCell ref="F31:F32"/>
    <mergeCell ref="G31:G32"/>
    <mergeCell ref="H31:H32"/>
    <mergeCell ref="I31:I32"/>
    <mergeCell ref="J32:Q32"/>
    <mergeCell ref="I29:I30"/>
    <mergeCell ref="F29:F30"/>
    <mergeCell ref="G29:G30"/>
    <mergeCell ref="H29:H30"/>
    <mergeCell ref="C29:C30"/>
    <mergeCell ref="A29:A30"/>
    <mergeCell ref="A27:A28"/>
    <mergeCell ref="C27:C28"/>
    <mergeCell ref="D27:D28"/>
    <mergeCell ref="E27:E28"/>
    <mergeCell ref="J27:Q27"/>
    <mergeCell ref="J28:Q28"/>
    <mergeCell ref="F27:F28"/>
    <mergeCell ref="G27:G28"/>
    <mergeCell ref="I27:I28"/>
    <mergeCell ref="H27:H28"/>
    <mergeCell ref="J23:Q23"/>
    <mergeCell ref="H23:H24"/>
    <mergeCell ref="G23:G24"/>
    <mergeCell ref="C25:C26"/>
    <mergeCell ref="D25:D26"/>
    <mergeCell ref="E25:E26"/>
    <mergeCell ref="J26:Q26"/>
    <mergeCell ref="I23:I24"/>
    <mergeCell ref="J24:Q24"/>
    <mergeCell ref="F23:F24"/>
    <mergeCell ref="J25:Q25"/>
    <mergeCell ref="I25:I26"/>
    <mergeCell ref="F25:F26"/>
    <mergeCell ref="G25:G26"/>
    <mergeCell ref="H25:H26"/>
    <mergeCell ref="A21:A22"/>
    <mergeCell ref="C21:C22"/>
    <mergeCell ref="D21:D22"/>
    <mergeCell ref="E21:E22"/>
    <mergeCell ref="F21:F22"/>
    <mergeCell ref="A23:A24"/>
    <mergeCell ref="C23:C24"/>
    <mergeCell ref="D23:D24"/>
    <mergeCell ref="E23:E24"/>
    <mergeCell ref="J20:Q20"/>
    <mergeCell ref="F17:F18"/>
    <mergeCell ref="G17:G18"/>
    <mergeCell ref="G21:G22"/>
    <mergeCell ref="J22:Q22"/>
    <mergeCell ref="J21:Q21"/>
    <mergeCell ref="I21:I22"/>
    <mergeCell ref="H21:H22"/>
    <mergeCell ref="G19:G20"/>
    <mergeCell ref="F19:F20"/>
    <mergeCell ref="A13:A14"/>
    <mergeCell ref="C13:C14"/>
    <mergeCell ref="D13:D14"/>
    <mergeCell ref="E13:E14"/>
    <mergeCell ref="F15:F16"/>
    <mergeCell ref="G15:G16"/>
    <mergeCell ref="I17:I18"/>
    <mergeCell ref="I19:I20"/>
    <mergeCell ref="H17:H18"/>
    <mergeCell ref="H19:H20"/>
    <mergeCell ref="A19:A20"/>
    <mergeCell ref="C19:C20"/>
    <mergeCell ref="D19:D20"/>
    <mergeCell ref="E19:E20"/>
    <mergeCell ref="S17:S18"/>
    <mergeCell ref="S15:S16"/>
    <mergeCell ref="A17:A18"/>
    <mergeCell ref="C17:C18"/>
    <mergeCell ref="I15:I16"/>
    <mergeCell ref="J15:Q15"/>
    <mergeCell ref="A15:A16"/>
    <mergeCell ref="C15:C16"/>
    <mergeCell ref="D15:D16"/>
    <mergeCell ref="E15:E16"/>
    <mergeCell ref="D17:D18"/>
    <mergeCell ref="E17:E18"/>
    <mergeCell ref="J16:Q16"/>
    <mergeCell ref="H15:H16"/>
    <mergeCell ref="J18:Q18"/>
    <mergeCell ref="J17:Q17"/>
    <mergeCell ref="S11:S12"/>
    <mergeCell ref="F9:F10"/>
    <mergeCell ref="G9:G10"/>
    <mergeCell ref="I11:I12"/>
    <mergeCell ref="J10:Q10"/>
    <mergeCell ref="J11:Q11"/>
    <mergeCell ref="J9:Q9"/>
    <mergeCell ref="S9:S10"/>
    <mergeCell ref="S13:S14"/>
    <mergeCell ref="I13:I14"/>
    <mergeCell ref="J12:Q12"/>
    <mergeCell ref="J13:Q13"/>
    <mergeCell ref="J14:Q14"/>
    <mergeCell ref="G11:G12"/>
    <mergeCell ref="F13:F14"/>
    <mergeCell ref="G13:G14"/>
    <mergeCell ref="H13:H14"/>
    <mergeCell ref="S5:S6"/>
    <mergeCell ref="S7:S8"/>
    <mergeCell ref="G4:I4"/>
    <mergeCell ref="B4:F4"/>
    <mergeCell ref="E5:G5"/>
    <mergeCell ref="G7:G8"/>
    <mergeCell ref="I7:I8"/>
    <mergeCell ref="H5:I5"/>
    <mergeCell ref="H7:H8"/>
    <mergeCell ref="E7:E8"/>
    <mergeCell ref="F7:F8"/>
    <mergeCell ref="J7:Q7"/>
    <mergeCell ref="C7:C8"/>
    <mergeCell ref="D7:D8"/>
    <mergeCell ref="C11:C12"/>
    <mergeCell ref="D5:D6"/>
    <mergeCell ref="A11:A12"/>
    <mergeCell ref="D11:D12"/>
    <mergeCell ref="E11:E12"/>
    <mergeCell ref="F11:F12"/>
    <mergeCell ref="J5:Q6"/>
    <mergeCell ref="J8:Q8"/>
    <mergeCell ref="E9:E10"/>
    <mergeCell ref="H9:H10"/>
    <mergeCell ref="I9:I10"/>
    <mergeCell ref="A7:A8"/>
    <mergeCell ref="A9:A10"/>
    <mergeCell ref="C9:C10"/>
    <mergeCell ref="D9:D10"/>
    <mergeCell ref="H11:H12"/>
    <mergeCell ref="P1:Q1"/>
    <mergeCell ref="P2:Q2"/>
    <mergeCell ref="J3:Q3"/>
    <mergeCell ref="G3:I3"/>
    <mergeCell ref="A1:O2"/>
    <mergeCell ref="B3:F3"/>
    <mergeCell ref="A5:A6"/>
    <mergeCell ref="B5:B6"/>
    <mergeCell ref="C5:C6"/>
  </mergeCells>
  <phoneticPr fontId="1"/>
  <conditionalFormatting sqref="V7:Y15">
    <cfRule type="cellIs" dxfId="3" priority="1" stopIfTrue="1" operator="equal">
      <formula>0</formula>
    </cfRule>
  </conditionalFormatting>
  <conditionalFormatting sqref="D7:G54">
    <cfRule type="cellIs" dxfId="2" priority="2" stopIfTrue="1" operator="equal">
      <formula>"○"</formula>
    </cfRule>
    <cfRule type="cellIs" dxfId="1" priority="3" stopIfTrue="1" operator="equal">
      <formula>"△"</formula>
    </cfRule>
    <cfRule type="cellIs" dxfId="0" priority="4" stopIfTrue="1" operator="equal">
      <formula>"×"</formula>
    </cfRule>
  </conditionalFormatting>
  <dataValidations count="3">
    <dataValidation type="list" allowBlank="1" showInputMessage="1" showErrorMessage="1" sqref="D7:G54" xr:uid="{00000000-0002-0000-0200-000000000000}">
      <formula1>$U$6:$Y$6</formula1>
    </dataValidation>
    <dataValidation type="list" allowBlank="1" showInputMessage="1" sqref="S7:S54" xr:uid="{00000000-0002-0000-0200-000001000000}">
      <formula1>$U$7:$U$15</formula1>
    </dataValidation>
    <dataValidation type="list" allowBlank="1" showInputMessage="1" showErrorMessage="1" sqref="H7:I54" xr:uid="{00000000-0002-0000-0200-000002000000}">
      <formula1>$U$5:$U$6</formula1>
    </dataValidation>
  </dataValidations>
  <pageMargins left="0.74803149606299213" right="0.27559055118110237" top="0.95" bottom="0.7" header="0.51181102362204722" footer="0.51181102362204722"/>
  <pageSetup paperSize="9" scale="98" fitToHeight="0" orientation="portrait" copies="3" r:id="rId1"/>
  <headerFooter alignWithMargins="0"/>
  <rowBreaks count="1" manualBreakCount="1">
    <brk id="30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1"/>
  </sheetPr>
  <dimension ref="A1:CX42"/>
  <sheetViews>
    <sheetView view="pageBreakPreview" topLeftCell="A28" zoomScaleNormal="100" workbookViewId="0">
      <selection activeCell="I3" sqref="I3"/>
    </sheetView>
  </sheetViews>
  <sheetFormatPr defaultColWidth="9" defaultRowHeight="9.5" x14ac:dyDescent="0.15"/>
  <cols>
    <col min="1" max="1" width="3.6328125" style="1" customWidth="1"/>
    <col min="2" max="2" width="8.7265625" style="1" customWidth="1"/>
    <col min="3" max="3" width="28.36328125" style="1" customWidth="1"/>
    <col min="4" max="4" width="8.36328125" style="1" customWidth="1"/>
    <col min="5" max="8" width="3.36328125" style="1" customWidth="1"/>
    <col min="9" max="9" width="29" style="1" customWidth="1"/>
    <col min="10" max="10" width="3.6328125" style="1" customWidth="1"/>
    <col min="11" max="11" width="8.7265625" style="1" customWidth="1"/>
    <col min="12" max="12" width="28.36328125" style="1" customWidth="1"/>
    <col min="13" max="13" width="8.36328125" style="1" customWidth="1"/>
    <col min="14" max="17" width="3.36328125" style="1" customWidth="1"/>
    <col min="18" max="18" width="29" style="1" customWidth="1"/>
    <col min="19" max="19" width="3.6328125" style="1" customWidth="1"/>
    <col min="20" max="20" width="8.7265625" style="1" customWidth="1"/>
    <col min="21" max="21" width="28.36328125" style="1" customWidth="1"/>
    <col min="22" max="22" width="8.36328125" style="1" customWidth="1"/>
    <col min="23" max="26" width="3.36328125" style="1" customWidth="1"/>
    <col min="27" max="27" width="29" style="1" customWidth="1"/>
    <col min="28" max="28" width="3.6328125" style="1" customWidth="1"/>
    <col min="29" max="29" width="8.7265625" style="1" customWidth="1"/>
    <col min="30" max="30" width="28.36328125" style="1" customWidth="1"/>
    <col min="31" max="31" width="8.36328125" style="1" customWidth="1"/>
    <col min="32" max="35" width="3.36328125" style="1" customWidth="1"/>
    <col min="36" max="36" width="29" style="1" customWidth="1"/>
    <col min="37" max="37" width="3.6328125" style="1" customWidth="1"/>
    <col min="38" max="38" width="8.7265625" style="1" customWidth="1"/>
    <col min="39" max="39" width="28.36328125" style="1" customWidth="1"/>
    <col min="40" max="40" width="8.36328125" style="1" customWidth="1"/>
    <col min="41" max="44" width="3.36328125" style="1" customWidth="1"/>
    <col min="45" max="45" width="29" style="1" customWidth="1"/>
    <col min="46" max="46" width="3.6328125" style="1" customWidth="1"/>
    <col min="47" max="47" width="8.7265625" style="1" customWidth="1"/>
    <col min="48" max="48" width="28.36328125" style="1" customWidth="1"/>
    <col min="49" max="49" width="8.36328125" style="1" customWidth="1"/>
    <col min="50" max="53" width="3.36328125" style="1" customWidth="1"/>
    <col min="54" max="54" width="29" style="1" customWidth="1"/>
    <col min="55" max="55" width="3.6328125" style="1" customWidth="1"/>
    <col min="56" max="56" width="8.7265625" style="1" customWidth="1"/>
    <col min="57" max="57" width="28.36328125" style="1" customWidth="1"/>
    <col min="58" max="58" width="8.36328125" style="1" customWidth="1"/>
    <col min="59" max="62" width="3.36328125" style="1" customWidth="1"/>
    <col min="63" max="63" width="29" style="1" customWidth="1"/>
    <col min="64" max="64" width="3.6328125" style="19" customWidth="1"/>
    <col min="65" max="65" width="8.7265625" style="19" customWidth="1"/>
    <col min="66" max="66" width="28.36328125" style="19" customWidth="1"/>
    <col min="67" max="67" width="8.36328125" style="19" customWidth="1"/>
    <col min="68" max="71" width="3.36328125" style="19" customWidth="1"/>
    <col min="72" max="72" width="29" style="19" customWidth="1"/>
    <col min="73" max="73" width="3.6328125" style="19" customWidth="1"/>
    <col min="74" max="74" width="8.7265625" style="19" customWidth="1"/>
    <col min="75" max="75" width="28.36328125" style="19" customWidth="1"/>
    <col min="76" max="76" width="8.36328125" style="19" customWidth="1"/>
    <col min="77" max="80" width="3.36328125" style="19" customWidth="1"/>
    <col min="81" max="81" width="29" style="19" customWidth="1"/>
    <col min="82" max="82" width="3.6328125" style="19" customWidth="1"/>
    <col min="83" max="83" width="8.7265625" style="19" customWidth="1"/>
    <col min="84" max="84" width="28.36328125" style="19" customWidth="1"/>
    <col min="85" max="85" width="8.36328125" style="19" customWidth="1"/>
    <col min="86" max="89" width="3.36328125" style="19" customWidth="1"/>
    <col min="90" max="90" width="29" style="19" customWidth="1"/>
    <col min="91" max="91" width="3.6328125" style="19" customWidth="1"/>
    <col min="92" max="92" width="8.7265625" style="19" customWidth="1"/>
    <col min="93" max="93" width="28.36328125" style="19" customWidth="1"/>
    <col min="94" max="94" width="8.36328125" style="19" customWidth="1"/>
    <col min="95" max="98" width="3.36328125" style="19" customWidth="1"/>
    <col min="99" max="99" width="29" style="19" customWidth="1"/>
    <col min="100" max="102" width="9" style="19"/>
    <col min="103" max="16384" width="9" style="1"/>
  </cols>
  <sheetData>
    <row r="1" spans="1:99" ht="39.75" customHeight="1" x14ac:dyDescent="0.15">
      <c r="A1" s="20"/>
      <c r="B1" s="20"/>
      <c r="C1" s="146" t="s">
        <v>83</v>
      </c>
      <c r="D1" s="146"/>
      <c r="E1" s="146"/>
      <c r="F1" s="146"/>
      <c r="G1" s="146"/>
      <c r="H1" s="146"/>
      <c r="I1" s="20"/>
      <c r="J1" s="20"/>
      <c r="K1" s="20"/>
      <c r="L1" s="146" t="str">
        <f>C1</f>
        <v>定　　期　　点　　検　　簿</v>
      </c>
      <c r="M1" s="146"/>
      <c r="N1" s="146"/>
      <c r="O1" s="146"/>
      <c r="P1" s="146"/>
      <c r="Q1" s="146"/>
      <c r="R1" s="20"/>
      <c r="S1" s="20"/>
      <c r="T1" s="20"/>
      <c r="U1" s="146" t="str">
        <f>L1</f>
        <v>定　　期　　点　　検　　簿</v>
      </c>
      <c r="V1" s="146"/>
      <c r="W1" s="146"/>
      <c r="X1" s="146"/>
      <c r="Y1" s="146"/>
      <c r="Z1" s="146"/>
      <c r="AA1" s="20"/>
      <c r="AB1" s="20"/>
      <c r="AC1" s="20"/>
      <c r="AD1" s="146" t="str">
        <f>U1</f>
        <v>定　　期　　点　　検　　簿</v>
      </c>
      <c r="AE1" s="146"/>
      <c r="AF1" s="146"/>
      <c r="AG1" s="146"/>
      <c r="AH1" s="146"/>
      <c r="AI1" s="146"/>
      <c r="AJ1" s="20"/>
      <c r="AK1" s="20"/>
      <c r="AL1" s="20"/>
      <c r="AM1" s="146" t="str">
        <f>AD1</f>
        <v>定　　期　　点　　検　　簿</v>
      </c>
      <c r="AN1" s="146"/>
      <c r="AO1" s="146"/>
      <c r="AP1" s="146"/>
      <c r="AQ1" s="146"/>
      <c r="AR1" s="146"/>
      <c r="AS1" s="20"/>
      <c r="AT1" s="20"/>
      <c r="AU1" s="20"/>
      <c r="AV1" s="146" t="str">
        <f>AM1</f>
        <v>定　　期　　点　　検　　簿</v>
      </c>
      <c r="AW1" s="146"/>
      <c r="AX1" s="146"/>
      <c r="AY1" s="146"/>
      <c r="AZ1" s="146"/>
      <c r="BA1" s="146"/>
      <c r="BB1" s="20"/>
      <c r="BC1" s="20"/>
      <c r="BD1" s="20"/>
      <c r="BE1" s="146" t="str">
        <f>AV1</f>
        <v>定　　期　　点　　検　　簿</v>
      </c>
      <c r="BF1" s="146"/>
      <c r="BG1" s="146"/>
      <c r="BH1" s="146"/>
      <c r="BI1" s="146"/>
      <c r="BJ1" s="146"/>
      <c r="BK1" s="79"/>
      <c r="BL1" s="20"/>
      <c r="BM1" s="20"/>
      <c r="BN1" s="240"/>
      <c r="BO1" s="240"/>
      <c r="BP1" s="240"/>
      <c r="BQ1" s="240"/>
      <c r="BR1" s="240"/>
      <c r="BS1" s="240"/>
      <c r="BT1" s="20"/>
      <c r="BU1" s="20"/>
      <c r="BV1" s="20"/>
      <c r="BW1" s="240"/>
      <c r="BX1" s="240"/>
      <c r="BY1" s="240"/>
      <c r="BZ1" s="240"/>
      <c r="CA1" s="240"/>
      <c r="CB1" s="240"/>
      <c r="CC1" s="20"/>
      <c r="CD1" s="20"/>
      <c r="CE1" s="20"/>
      <c r="CF1" s="240"/>
      <c r="CG1" s="240"/>
      <c r="CH1" s="240"/>
      <c r="CI1" s="240"/>
      <c r="CJ1" s="240"/>
      <c r="CK1" s="240"/>
      <c r="CL1" s="20"/>
      <c r="CM1" s="20"/>
      <c r="CN1" s="20"/>
      <c r="CO1" s="240"/>
      <c r="CP1" s="240"/>
      <c r="CQ1" s="240"/>
      <c r="CR1" s="240"/>
      <c r="CS1" s="240"/>
      <c r="CT1" s="240"/>
      <c r="CU1" s="20"/>
    </row>
    <row r="2" spans="1:99" ht="20.149999999999999" customHeight="1" x14ac:dyDescent="0.15">
      <c r="A2" s="213" t="s">
        <v>16</v>
      </c>
      <c r="B2" s="214"/>
      <c r="C2" s="213" t="str">
        <f>'総括表（例）'!B3</f>
        <v>○○公園</v>
      </c>
      <c r="D2" s="218"/>
      <c r="E2" s="214"/>
      <c r="F2" s="215" t="s">
        <v>0</v>
      </c>
      <c r="G2" s="216"/>
      <c r="H2" s="217"/>
      <c r="I2" s="22"/>
      <c r="J2" s="213" t="s">
        <v>16</v>
      </c>
      <c r="K2" s="214"/>
      <c r="L2" s="213" t="str">
        <f>'総括表（例）'!B3</f>
        <v>○○公園</v>
      </c>
      <c r="M2" s="218"/>
      <c r="N2" s="214"/>
      <c r="O2" s="215" t="s">
        <v>0</v>
      </c>
      <c r="P2" s="216"/>
      <c r="Q2" s="217"/>
      <c r="R2" s="22"/>
      <c r="S2" s="213" t="s">
        <v>16</v>
      </c>
      <c r="T2" s="214"/>
      <c r="U2" s="213" t="str">
        <f>'総括表（例）'!B3</f>
        <v>○○公園</v>
      </c>
      <c r="V2" s="218"/>
      <c r="W2" s="214"/>
      <c r="X2" s="215" t="s">
        <v>0</v>
      </c>
      <c r="Y2" s="216"/>
      <c r="Z2" s="217"/>
      <c r="AA2" s="22"/>
      <c r="AB2" s="213" t="s">
        <v>16</v>
      </c>
      <c r="AC2" s="214"/>
      <c r="AD2" s="213" t="str">
        <f>'総括表（例）'!B3</f>
        <v>○○公園</v>
      </c>
      <c r="AE2" s="218"/>
      <c r="AF2" s="214"/>
      <c r="AG2" s="215" t="s">
        <v>0</v>
      </c>
      <c r="AH2" s="216"/>
      <c r="AI2" s="217"/>
      <c r="AJ2" s="22"/>
      <c r="AK2" s="213" t="s">
        <v>16</v>
      </c>
      <c r="AL2" s="214"/>
      <c r="AM2" s="213" t="str">
        <f>'総括表（例）'!B3</f>
        <v>○○公園</v>
      </c>
      <c r="AN2" s="218"/>
      <c r="AO2" s="214"/>
      <c r="AP2" s="215" t="s">
        <v>0</v>
      </c>
      <c r="AQ2" s="216"/>
      <c r="AR2" s="217"/>
      <c r="AS2" s="22"/>
      <c r="AT2" s="213" t="s">
        <v>16</v>
      </c>
      <c r="AU2" s="214"/>
      <c r="AV2" s="213" t="str">
        <f>'総括表（例）'!B3</f>
        <v>○○公園</v>
      </c>
      <c r="AW2" s="218"/>
      <c r="AX2" s="214"/>
      <c r="AY2" s="215" t="s">
        <v>0</v>
      </c>
      <c r="AZ2" s="216"/>
      <c r="BA2" s="217"/>
      <c r="BB2" s="22"/>
      <c r="BC2" s="213" t="s">
        <v>16</v>
      </c>
      <c r="BD2" s="214"/>
      <c r="BE2" s="213" t="str">
        <f>'総括表（例）'!B3</f>
        <v>○○公園</v>
      </c>
      <c r="BF2" s="218"/>
      <c r="BG2" s="214"/>
      <c r="BH2" s="215" t="s">
        <v>0</v>
      </c>
      <c r="BI2" s="216"/>
      <c r="BJ2" s="217"/>
      <c r="BK2" s="22"/>
      <c r="BL2" s="265"/>
      <c r="BM2" s="239"/>
      <c r="BN2" s="239"/>
      <c r="BO2" s="239"/>
      <c r="BP2" s="239"/>
      <c r="BQ2" s="241"/>
      <c r="BR2" s="241"/>
      <c r="BS2" s="241"/>
      <c r="BT2" s="77"/>
      <c r="BU2" s="239"/>
      <c r="BV2" s="239"/>
      <c r="BW2" s="239"/>
      <c r="BX2" s="239"/>
      <c r="BY2" s="239"/>
      <c r="BZ2" s="241"/>
      <c r="CA2" s="241"/>
      <c r="CB2" s="241"/>
      <c r="CC2" s="77"/>
      <c r="CD2" s="239"/>
      <c r="CE2" s="239"/>
      <c r="CF2" s="239"/>
      <c r="CG2" s="239"/>
      <c r="CH2" s="239"/>
      <c r="CI2" s="241"/>
      <c r="CJ2" s="241"/>
      <c r="CK2" s="241"/>
      <c r="CL2" s="77"/>
      <c r="CM2" s="239"/>
      <c r="CN2" s="239"/>
      <c r="CO2" s="239"/>
      <c r="CP2" s="239"/>
      <c r="CQ2" s="239"/>
      <c r="CR2" s="241"/>
      <c r="CS2" s="241"/>
      <c r="CT2" s="241"/>
      <c r="CU2" s="77"/>
    </row>
    <row r="3" spans="1:99" ht="20.149999999999999" customHeight="1" x14ac:dyDescent="0.15">
      <c r="A3" s="213" t="s">
        <v>17</v>
      </c>
      <c r="B3" s="214"/>
      <c r="C3" s="213" t="str">
        <f>'総括表（例）'!B7</f>
        <v>１連滑り台</v>
      </c>
      <c r="D3" s="218"/>
      <c r="E3" s="214"/>
      <c r="F3" s="213">
        <f>'総括表（例）'!P2</f>
        <v>1</v>
      </c>
      <c r="G3" s="218"/>
      <c r="H3" s="214"/>
      <c r="I3" s="23"/>
      <c r="J3" s="213" t="s">
        <v>17</v>
      </c>
      <c r="K3" s="214"/>
      <c r="L3" s="80" t="str">
        <f>'総括表（例）'!B9</f>
        <v>２連ブランコ</v>
      </c>
      <c r="M3" s="82" t="s">
        <v>99</v>
      </c>
      <c r="N3" s="81"/>
      <c r="O3" s="213">
        <f>'総括表（例）'!P2</f>
        <v>1</v>
      </c>
      <c r="P3" s="218"/>
      <c r="Q3" s="214"/>
      <c r="R3" s="23"/>
      <c r="S3" s="213" t="s">
        <v>17</v>
      </c>
      <c r="T3" s="214"/>
      <c r="U3" s="80" t="str">
        <f>'総括表（例）'!B9</f>
        <v>２連ブランコ</v>
      </c>
      <c r="V3" s="82" t="s">
        <v>98</v>
      </c>
      <c r="W3" s="81"/>
      <c r="X3" s="213">
        <f>'総括表（例）'!P2</f>
        <v>1</v>
      </c>
      <c r="Y3" s="218"/>
      <c r="Z3" s="214"/>
      <c r="AA3" s="23"/>
      <c r="AB3" s="213" t="s">
        <v>17</v>
      </c>
      <c r="AC3" s="214"/>
      <c r="AD3" s="80" t="str">
        <f>'総括表（例）'!B11</f>
        <v>２連シーソー</v>
      </c>
      <c r="AE3" s="82" t="s">
        <v>99</v>
      </c>
      <c r="AF3" s="81"/>
      <c r="AG3" s="213">
        <f>'総括表（例）'!P2</f>
        <v>1</v>
      </c>
      <c r="AH3" s="218"/>
      <c r="AI3" s="214"/>
      <c r="AJ3" s="23"/>
      <c r="AK3" s="213" t="s">
        <v>17</v>
      </c>
      <c r="AL3" s="214"/>
      <c r="AM3" s="80" t="str">
        <f>'総括表（例）'!B11</f>
        <v>２連シーソー</v>
      </c>
      <c r="AN3" s="82" t="s">
        <v>98</v>
      </c>
      <c r="AO3" s="81"/>
      <c r="AP3" s="213">
        <f>'総括表（例）'!P2</f>
        <v>1</v>
      </c>
      <c r="AQ3" s="218"/>
      <c r="AR3" s="214"/>
      <c r="AS3" s="23"/>
      <c r="AT3" s="213" t="s">
        <v>17</v>
      </c>
      <c r="AU3" s="214"/>
      <c r="AV3" s="213" t="str">
        <f>'総括表（例）'!B13</f>
        <v>ジャングルジム</v>
      </c>
      <c r="AW3" s="218"/>
      <c r="AX3" s="214"/>
      <c r="AY3" s="213">
        <f>'総括表（例）'!P2</f>
        <v>1</v>
      </c>
      <c r="AZ3" s="218"/>
      <c r="BA3" s="214"/>
      <c r="BB3" s="23"/>
      <c r="BC3" s="213" t="s">
        <v>17</v>
      </c>
      <c r="BD3" s="214"/>
      <c r="BE3" s="213" t="str">
        <f>'総括表（例）'!B33</f>
        <v>３連鉄棒</v>
      </c>
      <c r="BF3" s="218"/>
      <c r="BG3" s="214"/>
      <c r="BH3" s="213">
        <f>'総括表（例）'!P2</f>
        <v>1</v>
      </c>
      <c r="BI3" s="218"/>
      <c r="BJ3" s="214"/>
      <c r="BK3" s="23"/>
      <c r="BL3" s="265"/>
      <c r="BM3" s="239"/>
      <c r="BN3" s="239"/>
      <c r="BO3" s="239"/>
      <c r="BP3" s="239"/>
      <c r="BQ3" s="239"/>
      <c r="BR3" s="239"/>
      <c r="BS3" s="239"/>
      <c r="BT3" s="76"/>
      <c r="BU3" s="239"/>
      <c r="BV3" s="239"/>
      <c r="BW3" s="239"/>
      <c r="BX3" s="239"/>
      <c r="BY3" s="239"/>
      <c r="BZ3" s="239"/>
      <c r="CA3" s="239"/>
      <c r="CB3" s="239"/>
      <c r="CC3" s="76"/>
      <c r="CD3" s="239"/>
      <c r="CE3" s="239"/>
      <c r="CF3" s="239"/>
      <c r="CG3" s="239"/>
      <c r="CH3" s="239"/>
      <c r="CI3" s="239"/>
      <c r="CJ3" s="239"/>
      <c r="CK3" s="239"/>
      <c r="CL3" s="76"/>
      <c r="CM3" s="239"/>
      <c r="CN3" s="239"/>
      <c r="CO3" s="239"/>
      <c r="CP3" s="239"/>
      <c r="CQ3" s="239"/>
      <c r="CR3" s="239"/>
      <c r="CS3" s="239"/>
      <c r="CT3" s="239"/>
      <c r="CU3" s="76"/>
    </row>
    <row r="4" spans="1:99" ht="20.149999999999999" customHeight="1" x14ac:dyDescent="0.15">
      <c r="A4" s="213" t="s">
        <v>18</v>
      </c>
      <c r="B4" s="214"/>
      <c r="C4" s="213" t="s">
        <v>19</v>
      </c>
      <c r="D4" s="218"/>
      <c r="E4" s="214"/>
      <c r="F4" s="215" t="s">
        <v>9</v>
      </c>
      <c r="G4" s="216"/>
      <c r="H4" s="217"/>
      <c r="I4" s="24"/>
      <c r="J4" s="213" t="s">
        <v>18</v>
      </c>
      <c r="K4" s="214"/>
      <c r="L4" s="213" t="s">
        <v>19</v>
      </c>
      <c r="M4" s="218"/>
      <c r="N4" s="214"/>
      <c r="O4" s="215" t="s">
        <v>9</v>
      </c>
      <c r="P4" s="216"/>
      <c r="Q4" s="217"/>
      <c r="R4" s="24"/>
      <c r="S4" s="213" t="s">
        <v>18</v>
      </c>
      <c r="T4" s="214"/>
      <c r="U4" s="213" t="s">
        <v>19</v>
      </c>
      <c r="V4" s="218"/>
      <c r="W4" s="214"/>
      <c r="X4" s="215" t="s">
        <v>9</v>
      </c>
      <c r="Y4" s="216"/>
      <c r="Z4" s="217"/>
      <c r="AA4" s="24"/>
      <c r="AB4" s="213" t="s">
        <v>18</v>
      </c>
      <c r="AC4" s="214"/>
      <c r="AD4" s="213" t="s">
        <v>19</v>
      </c>
      <c r="AE4" s="218"/>
      <c r="AF4" s="214"/>
      <c r="AG4" s="215" t="s">
        <v>9</v>
      </c>
      <c r="AH4" s="216"/>
      <c r="AI4" s="217"/>
      <c r="AJ4" s="24"/>
      <c r="AK4" s="213" t="s">
        <v>18</v>
      </c>
      <c r="AL4" s="214"/>
      <c r="AM4" s="213" t="s">
        <v>19</v>
      </c>
      <c r="AN4" s="218"/>
      <c r="AO4" s="214"/>
      <c r="AP4" s="215" t="s">
        <v>9</v>
      </c>
      <c r="AQ4" s="216"/>
      <c r="AR4" s="217"/>
      <c r="AS4" s="24"/>
      <c r="AT4" s="213" t="s">
        <v>18</v>
      </c>
      <c r="AU4" s="214"/>
      <c r="AV4" s="213" t="s">
        <v>19</v>
      </c>
      <c r="AW4" s="218"/>
      <c r="AX4" s="214"/>
      <c r="AY4" s="215" t="s">
        <v>9</v>
      </c>
      <c r="AZ4" s="216"/>
      <c r="BA4" s="217"/>
      <c r="BB4" s="24"/>
      <c r="BC4" s="213" t="s">
        <v>18</v>
      </c>
      <c r="BD4" s="214"/>
      <c r="BE4" s="213" t="s">
        <v>19</v>
      </c>
      <c r="BF4" s="218"/>
      <c r="BG4" s="214"/>
      <c r="BH4" s="215" t="s">
        <v>9</v>
      </c>
      <c r="BI4" s="216"/>
      <c r="BJ4" s="217"/>
      <c r="BK4" s="24"/>
      <c r="BL4" s="265"/>
      <c r="BM4" s="239"/>
      <c r="BN4" s="239"/>
      <c r="BO4" s="239"/>
      <c r="BP4" s="239"/>
      <c r="BQ4" s="241"/>
      <c r="BR4" s="241"/>
      <c r="BS4" s="241"/>
      <c r="BT4" s="77"/>
      <c r="BU4" s="239"/>
      <c r="BV4" s="239"/>
      <c r="BW4" s="239"/>
      <c r="BX4" s="239"/>
      <c r="BY4" s="239"/>
      <c r="BZ4" s="241"/>
      <c r="CA4" s="241"/>
      <c r="CB4" s="241"/>
      <c r="CC4" s="77"/>
      <c r="CD4" s="239"/>
      <c r="CE4" s="239"/>
      <c r="CF4" s="239"/>
      <c r="CG4" s="239"/>
      <c r="CH4" s="239"/>
      <c r="CI4" s="241"/>
      <c r="CJ4" s="241"/>
      <c r="CK4" s="241"/>
      <c r="CL4" s="77"/>
      <c r="CM4" s="239"/>
      <c r="CN4" s="239"/>
      <c r="CO4" s="239"/>
      <c r="CP4" s="239"/>
      <c r="CQ4" s="239"/>
      <c r="CR4" s="241"/>
      <c r="CS4" s="241"/>
      <c r="CT4" s="241"/>
      <c r="CU4" s="77"/>
    </row>
    <row r="5" spans="1:99" ht="20.149999999999999" customHeight="1" x14ac:dyDescent="0.15">
      <c r="A5" s="213" t="s">
        <v>20</v>
      </c>
      <c r="B5" s="214"/>
      <c r="C5" s="227">
        <f>'総括表（例）'!B4</f>
        <v>46490</v>
      </c>
      <c r="D5" s="228"/>
      <c r="E5" s="229"/>
      <c r="F5" s="25">
        <v>1</v>
      </c>
      <c r="G5" s="26" t="s">
        <v>60</v>
      </c>
      <c r="H5" s="22">
        <v>7</v>
      </c>
      <c r="I5" s="27"/>
      <c r="J5" s="213" t="s">
        <v>20</v>
      </c>
      <c r="K5" s="214"/>
      <c r="L5" s="227">
        <f>C5</f>
        <v>46490</v>
      </c>
      <c r="M5" s="228"/>
      <c r="N5" s="229"/>
      <c r="O5" s="25">
        <f>F5+1</f>
        <v>2</v>
      </c>
      <c r="P5" s="26" t="s">
        <v>60</v>
      </c>
      <c r="Q5" s="22">
        <f>H5</f>
        <v>7</v>
      </c>
      <c r="R5" s="27"/>
      <c r="S5" s="213" t="s">
        <v>20</v>
      </c>
      <c r="T5" s="214"/>
      <c r="U5" s="227">
        <f>L5</f>
        <v>46490</v>
      </c>
      <c r="V5" s="228"/>
      <c r="W5" s="229"/>
      <c r="X5" s="25">
        <f>O5+1</f>
        <v>3</v>
      </c>
      <c r="Y5" s="26" t="s">
        <v>60</v>
      </c>
      <c r="Z5" s="22">
        <f>Q5</f>
        <v>7</v>
      </c>
      <c r="AA5" s="27"/>
      <c r="AB5" s="213" t="s">
        <v>20</v>
      </c>
      <c r="AC5" s="214"/>
      <c r="AD5" s="227">
        <f>U5</f>
        <v>46490</v>
      </c>
      <c r="AE5" s="228"/>
      <c r="AF5" s="229"/>
      <c r="AG5" s="25">
        <f>X5+1</f>
        <v>4</v>
      </c>
      <c r="AH5" s="26" t="s">
        <v>60</v>
      </c>
      <c r="AI5" s="22">
        <f>Z5</f>
        <v>7</v>
      </c>
      <c r="AJ5" s="27"/>
      <c r="AK5" s="213" t="s">
        <v>20</v>
      </c>
      <c r="AL5" s="214"/>
      <c r="AM5" s="227">
        <f>AD5</f>
        <v>46490</v>
      </c>
      <c r="AN5" s="228"/>
      <c r="AO5" s="229"/>
      <c r="AP5" s="25">
        <f>AG5+1</f>
        <v>5</v>
      </c>
      <c r="AQ5" s="26" t="s">
        <v>60</v>
      </c>
      <c r="AR5" s="22">
        <f>AI5</f>
        <v>7</v>
      </c>
      <c r="AS5" s="27"/>
      <c r="AT5" s="213" t="s">
        <v>20</v>
      </c>
      <c r="AU5" s="214"/>
      <c r="AV5" s="227">
        <f>AM5</f>
        <v>46490</v>
      </c>
      <c r="AW5" s="228"/>
      <c r="AX5" s="229"/>
      <c r="AY5" s="25">
        <f>AP5+1</f>
        <v>6</v>
      </c>
      <c r="AZ5" s="26" t="s">
        <v>60</v>
      </c>
      <c r="BA5" s="22">
        <f>AR5</f>
        <v>7</v>
      </c>
      <c r="BB5" s="27"/>
      <c r="BC5" s="213" t="s">
        <v>20</v>
      </c>
      <c r="BD5" s="214"/>
      <c r="BE5" s="227">
        <f>AV5</f>
        <v>46490</v>
      </c>
      <c r="BF5" s="228"/>
      <c r="BG5" s="229"/>
      <c r="BH5" s="25">
        <f>AY5+1</f>
        <v>7</v>
      </c>
      <c r="BI5" s="26" t="s">
        <v>60</v>
      </c>
      <c r="BJ5" s="22">
        <f>BA5</f>
        <v>7</v>
      </c>
      <c r="BK5" s="27"/>
      <c r="BL5" s="265"/>
      <c r="BM5" s="239"/>
      <c r="BN5" s="248"/>
      <c r="BO5" s="248"/>
      <c r="BP5" s="248"/>
      <c r="BQ5" s="84"/>
      <c r="BR5" s="85"/>
      <c r="BS5" s="77"/>
      <c r="BT5" s="77"/>
      <c r="BU5" s="239"/>
      <c r="BV5" s="239"/>
      <c r="BW5" s="248"/>
      <c r="BX5" s="248"/>
      <c r="BY5" s="248"/>
      <c r="BZ5" s="84"/>
      <c r="CA5" s="85"/>
      <c r="CB5" s="77"/>
      <c r="CC5" s="77"/>
      <c r="CD5" s="239"/>
      <c r="CE5" s="239"/>
      <c r="CF5" s="248"/>
      <c r="CG5" s="248"/>
      <c r="CH5" s="248"/>
      <c r="CI5" s="84"/>
      <c r="CJ5" s="85"/>
      <c r="CK5" s="77"/>
      <c r="CL5" s="77"/>
      <c r="CM5" s="239"/>
      <c r="CN5" s="239"/>
      <c r="CO5" s="248"/>
      <c r="CP5" s="248"/>
      <c r="CQ5" s="248"/>
      <c r="CR5" s="84"/>
      <c r="CS5" s="85"/>
      <c r="CT5" s="77"/>
      <c r="CU5" s="77"/>
    </row>
    <row r="6" spans="1:99" ht="20.149999999999999" customHeight="1" x14ac:dyDescent="0.15">
      <c r="A6" s="209" t="s">
        <v>21</v>
      </c>
      <c r="B6" s="210"/>
      <c r="C6" s="210"/>
      <c r="D6" s="207" t="s">
        <v>22</v>
      </c>
      <c r="E6" s="210" t="s">
        <v>23</v>
      </c>
      <c r="F6" s="210"/>
      <c r="G6" s="210"/>
      <c r="H6" s="210"/>
      <c r="I6" s="28" t="s">
        <v>24</v>
      </c>
      <c r="J6" s="209" t="s">
        <v>21</v>
      </c>
      <c r="K6" s="210"/>
      <c r="L6" s="221"/>
      <c r="M6" s="207" t="s">
        <v>22</v>
      </c>
      <c r="N6" s="256" t="s">
        <v>23</v>
      </c>
      <c r="O6" s="257"/>
      <c r="P6" s="257"/>
      <c r="Q6" s="258"/>
      <c r="R6" s="28" t="s">
        <v>24</v>
      </c>
      <c r="S6" s="209" t="s">
        <v>21</v>
      </c>
      <c r="T6" s="210"/>
      <c r="U6" s="221"/>
      <c r="V6" s="207" t="s">
        <v>22</v>
      </c>
      <c r="W6" s="256" t="s">
        <v>23</v>
      </c>
      <c r="X6" s="257"/>
      <c r="Y6" s="257"/>
      <c r="Z6" s="258"/>
      <c r="AA6" s="28" t="s">
        <v>24</v>
      </c>
      <c r="AB6" s="209" t="s">
        <v>21</v>
      </c>
      <c r="AC6" s="210"/>
      <c r="AD6" s="221"/>
      <c r="AE6" s="207" t="s">
        <v>22</v>
      </c>
      <c r="AF6" s="256" t="s">
        <v>23</v>
      </c>
      <c r="AG6" s="257"/>
      <c r="AH6" s="257"/>
      <c r="AI6" s="258"/>
      <c r="AJ6" s="28" t="s">
        <v>24</v>
      </c>
      <c r="AK6" s="209" t="s">
        <v>21</v>
      </c>
      <c r="AL6" s="210"/>
      <c r="AM6" s="221"/>
      <c r="AN6" s="207" t="s">
        <v>22</v>
      </c>
      <c r="AO6" s="256" t="s">
        <v>23</v>
      </c>
      <c r="AP6" s="257"/>
      <c r="AQ6" s="257"/>
      <c r="AR6" s="258"/>
      <c r="AS6" s="28" t="s">
        <v>24</v>
      </c>
      <c r="AT6" s="209" t="s">
        <v>21</v>
      </c>
      <c r="AU6" s="210"/>
      <c r="AV6" s="221"/>
      <c r="AW6" s="207" t="s">
        <v>22</v>
      </c>
      <c r="AX6" s="256" t="s">
        <v>23</v>
      </c>
      <c r="AY6" s="257"/>
      <c r="AZ6" s="257"/>
      <c r="BA6" s="258"/>
      <c r="BB6" s="28" t="s">
        <v>24</v>
      </c>
      <c r="BC6" s="209" t="s">
        <v>21</v>
      </c>
      <c r="BD6" s="210"/>
      <c r="BE6" s="221"/>
      <c r="BF6" s="207" t="s">
        <v>22</v>
      </c>
      <c r="BG6" s="256" t="s">
        <v>23</v>
      </c>
      <c r="BH6" s="257"/>
      <c r="BI6" s="257"/>
      <c r="BJ6" s="258"/>
      <c r="BK6" s="28" t="s">
        <v>24</v>
      </c>
      <c r="BL6" s="267"/>
      <c r="BM6" s="241"/>
      <c r="BN6" s="241"/>
      <c r="BO6" s="241"/>
      <c r="BP6" s="241"/>
      <c r="BQ6" s="241"/>
      <c r="BR6" s="241"/>
      <c r="BS6" s="241"/>
      <c r="BT6" s="77"/>
      <c r="BU6" s="241"/>
      <c r="BV6" s="241"/>
      <c r="BW6" s="241"/>
      <c r="BX6" s="241"/>
      <c r="BY6" s="241"/>
      <c r="BZ6" s="241"/>
      <c r="CA6" s="241"/>
      <c r="CB6" s="241"/>
      <c r="CC6" s="77"/>
      <c r="CD6" s="241"/>
      <c r="CE6" s="241"/>
      <c r="CF6" s="241"/>
      <c r="CG6" s="241"/>
      <c r="CH6" s="241"/>
      <c r="CI6" s="241"/>
      <c r="CJ6" s="241"/>
      <c r="CK6" s="241"/>
      <c r="CL6" s="77"/>
      <c r="CM6" s="241"/>
      <c r="CN6" s="241"/>
      <c r="CO6" s="241"/>
      <c r="CP6" s="241"/>
      <c r="CQ6" s="241"/>
      <c r="CR6" s="241"/>
      <c r="CS6" s="241"/>
      <c r="CT6" s="241"/>
      <c r="CU6" s="77"/>
    </row>
    <row r="7" spans="1:99" ht="20.149999999999999" customHeight="1" x14ac:dyDescent="0.15">
      <c r="A7" s="211"/>
      <c r="B7" s="212"/>
      <c r="C7" s="212"/>
      <c r="D7" s="208"/>
      <c r="E7" s="30" t="s">
        <v>79</v>
      </c>
      <c r="F7" s="132" t="s">
        <v>77</v>
      </c>
      <c r="G7" s="132" t="s">
        <v>81</v>
      </c>
      <c r="H7" s="132" t="s">
        <v>80</v>
      </c>
      <c r="I7" s="29" t="s">
        <v>65</v>
      </c>
      <c r="J7" s="211"/>
      <c r="K7" s="212"/>
      <c r="L7" s="255"/>
      <c r="M7" s="208"/>
      <c r="N7" s="30" t="s">
        <v>79</v>
      </c>
      <c r="O7" s="132" t="s">
        <v>77</v>
      </c>
      <c r="P7" s="132" t="s">
        <v>81</v>
      </c>
      <c r="Q7" s="132" t="s">
        <v>80</v>
      </c>
      <c r="R7" s="29" t="s">
        <v>65</v>
      </c>
      <c r="S7" s="211"/>
      <c r="T7" s="212"/>
      <c r="U7" s="255"/>
      <c r="V7" s="208"/>
      <c r="W7" s="30" t="s">
        <v>79</v>
      </c>
      <c r="X7" s="132" t="s">
        <v>77</v>
      </c>
      <c r="Y7" s="132" t="s">
        <v>81</v>
      </c>
      <c r="Z7" s="132" t="s">
        <v>80</v>
      </c>
      <c r="AA7" s="29" t="s">
        <v>65</v>
      </c>
      <c r="AB7" s="211"/>
      <c r="AC7" s="212"/>
      <c r="AD7" s="255"/>
      <c r="AE7" s="208"/>
      <c r="AF7" s="30" t="s">
        <v>97</v>
      </c>
      <c r="AG7" s="132" t="s">
        <v>96</v>
      </c>
      <c r="AH7" s="132" t="s">
        <v>81</v>
      </c>
      <c r="AI7" s="132" t="s">
        <v>80</v>
      </c>
      <c r="AJ7" s="29" t="s">
        <v>65</v>
      </c>
      <c r="AK7" s="211"/>
      <c r="AL7" s="212"/>
      <c r="AM7" s="255"/>
      <c r="AN7" s="208"/>
      <c r="AO7" s="30" t="s">
        <v>79</v>
      </c>
      <c r="AP7" s="132" t="s">
        <v>77</v>
      </c>
      <c r="AQ7" s="132" t="s">
        <v>81</v>
      </c>
      <c r="AR7" s="132" t="s">
        <v>95</v>
      </c>
      <c r="AS7" s="29" t="s">
        <v>65</v>
      </c>
      <c r="AT7" s="211"/>
      <c r="AU7" s="212"/>
      <c r="AV7" s="255"/>
      <c r="AW7" s="208"/>
      <c r="AX7" s="30" t="s">
        <v>79</v>
      </c>
      <c r="AY7" s="132" t="s">
        <v>77</v>
      </c>
      <c r="AZ7" s="132" t="s">
        <v>81</v>
      </c>
      <c r="BA7" s="132" t="s">
        <v>80</v>
      </c>
      <c r="BB7" s="29" t="s">
        <v>65</v>
      </c>
      <c r="BC7" s="211"/>
      <c r="BD7" s="212"/>
      <c r="BE7" s="255"/>
      <c r="BF7" s="208"/>
      <c r="BG7" s="30" t="s">
        <v>79</v>
      </c>
      <c r="BH7" s="132" t="s">
        <v>77</v>
      </c>
      <c r="BI7" s="132" t="s">
        <v>94</v>
      </c>
      <c r="BJ7" s="132" t="s">
        <v>80</v>
      </c>
      <c r="BK7" s="29" t="s">
        <v>65</v>
      </c>
      <c r="BL7" s="267"/>
      <c r="BM7" s="241"/>
      <c r="BN7" s="241"/>
      <c r="BO7" s="241"/>
      <c r="BP7" s="77"/>
      <c r="BQ7" s="86"/>
      <c r="BR7" s="87"/>
      <c r="BS7" s="88"/>
      <c r="BT7" s="77"/>
      <c r="BU7" s="241"/>
      <c r="BV7" s="241"/>
      <c r="BW7" s="241"/>
      <c r="BX7" s="241"/>
      <c r="BY7" s="77"/>
      <c r="BZ7" s="86"/>
      <c r="CA7" s="87"/>
      <c r="CB7" s="88"/>
      <c r="CC7" s="77"/>
      <c r="CD7" s="241"/>
      <c r="CE7" s="241"/>
      <c r="CF7" s="241"/>
      <c r="CG7" s="241"/>
      <c r="CH7" s="77"/>
      <c r="CI7" s="86"/>
      <c r="CJ7" s="87"/>
      <c r="CK7" s="88"/>
      <c r="CL7" s="77"/>
      <c r="CM7" s="241"/>
      <c r="CN7" s="241"/>
      <c r="CO7" s="241"/>
      <c r="CP7" s="241"/>
      <c r="CQ7" s="77"/>
      <c r="CR7" s="86"/>
      <c r="CS7" s="87"/>
      <c r="CT7" s="88"/>
      <c r="CU7" s="77"/>
    </row>
    <row r="8" spans="1:99" ht="20.149999999999999" customHeight="1" x14ac:dyDescent="0.15">
      <c r="A8" s="197" t="s">
        <v>32</v>
      </c>
      <c r="B8" s="237" t="s">
        <v>33</v>
      </c>
      <c r="C8" s="37" t="s">
        <v>34</v>
      </c>
      <c r="D8" s="38" t="s">
        <v>35</v>
      </c>
      <c r="E8" s="28" t="s">
        <v>84</v>
      </c>
      <c r="F8" s="28"/>
      <c r="G8" s="28"/>
      <c r="H8" s="28"/>
      <c r="I8" s="39"/>
      <c r="J8" s="197" t="s">
        <v>32</v>
      </c>
      <c r="K8" s="237" t="s">
        <v>33</v>
      </c>
      <c r="L8" s="37" t="s">
        <v>34</v>
      </c>
      <c r="M8" s="38" t="s">
        <v>35</v>
      </c>
      <c r="N8" s="28" t="s">
        <v>84</v>
      </c>
      <c r="O8" s="28"/>
      <c r="P8" s="28"/>
      <c r="Q8" s="28"/>
      <c r="R8" s="39"/>
      <c r="S8" s="197" t="s">
        <v>32</v>
      </c>
      <c r="T8" s="237" t="s">
        <v>33</v>
      </c>
      <c r="U8" s="37" t="s">
        <v>34</v>
      </c>
      <c r="V8" s="38" t="s">
        <v>35</v>
      </c>
      <c r="W8" s="28" t="s">
        <v>84</v>
      </c>
      <c r="X8" s="28"/>
      <c r="Y8" s="28"/>
      <c r="Z8" s="28"/>
      <c r="AA8" s="39"/>
      <c r="AB8" s="197" t="s">
        <v>32</v>
      </c>
      <c r="AC8" s="237" t="s">
        <v>33</v>
      </c>
      <c r="AD8" s="37" t="s">
        <v>34</v>
      </c>
      <c r="AE8" s="38" t="s">
        <v>35</v>
      </c>
      <c r="AF8" s="28" t="s">
        <v>84</v>
      </c>
      <c r="AG8" s="28"/>
      <c r="AH8" s="28"/>
      <c r="AI8" s="28"/>
      <c r="AJ8" s="39"/>
      <c r="AK8" s="197" t="s">
        <v>32</v>
      </c>
      <c r="AL8" s="237" t="s">
        <v>33</v>
      </c>
      <c r="AM8" s="37" t="s">
        <v>34</v>
      </c>
      <c r="AN8" s="38" t="s">
        <v>35</v>
      </c>
      <c r="AO8" s="28" t="s">
        <v>84</v>
      </c>
      <c r="AP8" s="28"/>
      <c r="AQ8" s="28"/>
      <c r="AR8" s="28"/>
      <c r="AS8" s="39"/>
      <c r="AT8" s="197" t="s">
        <v>32</v>
      </c>
      <c r="AU8" s="237" t="s">
        <v>33</v>
      </c>
      <c r="AV8" s="37" t="s">
        <v>34</v>
      </c>
      <c r="AW8" s="38" t="s">
        <v>35</v>
      </c>
      <c r="AX8" s="28" t="s">
        <v>84</v>
      </c>
      <c r="AY8" s="28"/>
      <c r="AZ8" s="28"/>
      <c r="BA8" s="28"/>
      <c r="BB8" s="39"/>
      <c r="BC8" s="197" t="s">
        <v>32</v>
      </c>
      <c r="BD8" s="237" t="s">
        <v>33</v>
      </c>
      <c r="BE8" s="37" t="s">
        <v>34</v>
      </c>
      <c r="BF8" s="38" t="s">
        <v>35</v>
      </c>
      <c r="BG8" s="28" t="s">
        <v>84</v>
      </c>
      <c r="BH8" s="28"/>
      <c r="BI8" s="28"/>
      <c r="BJ8" s="28"/>
      <c r="BK8" s="39" t="s">
        <v>93</v>
      </c>
      <c r="BL8" s="266"/>
      <c r="BM8" s="243"/>
      <c r="BN8" s="75"/>
      <c r="BO8" s="76"/>
      <c r="BP8" s="77"/>
      <c r="BQ8" s="77"/>
      <c r="BR8" s="77"/>
      <c r="BS8" s="77"/>
      <c r="BT8" s="83"/>
      <c r="BU8" s="244"/>
      <c r="BV8" s="243"/>
      <c r="BW8" s="75"/>
      <c r="BX8" s="76"/>
      <c r="BY8" s="77"/>
      <c r="BZ8" s="77"/>
      <c r="CA8" s="77"/>
      <c r="CB8" s="77"/>
      <c r="CC8" s="83"/>
      <c r="CD8" s="244"/>
      <c r="CE8" s="243"/>
      <c r="CF8" s="75"/>
      <c r="CG8" s="76"/>
      <c r="CH8" s="77"/>
      <c r="CI8" s="77"/>
      <c r="CJ8" s="77"/>
      <c r="CK8" s="77"/>
      <c r="CL8" s="83"/>
      <c r="CM8" s="244"/>
      <c r="CN8" s="243"/>
      <c r="CO8" s="75"/>
      <c r="CP8" s="76"/>
      <c r="CQ8" s="77"/>
      <c r="CR8" s="77"/>
      <c r="CS8" s="77"/>
      <c r="CT8" s="77"/>
      <c r="CU8" s="83"/>
    </row>
    <row r="9" spans="1:99" ht="20.149999999999999" customHeight="1" x14ac:dyDescent="0.15">
      <c r="A9" s="198"/>
      <c r="B9" s="225"/>
      <c r="C9" s="40" t="s">
        <v>36</v>
      </c>
      <c r="D9" s="33" t="s">
        <v>35</v>
      </c>
      <c r="E9" s="34" t="s">
        <v>84</v>
      </c>
      <c r="F9" s="34"/>
      <c r="G9" s="34"/>
      <c r="H9" s="34"/>
      <c r="I9" s="41"/>
      <c r="J9" s="198"/>
      <c r="K9" s="225"/>
      <c r="L9" s="40" t="s">
        <v>36</v>
      </c>
      <c r="M9" s="33" t="s">
        <v>35</v>
      </c>
      <c r="N9" s="34" t="s">
        <v>84</v>
      </c>
      <c r="O9" s="34"/>
      <c r="P9" s="34"/>
      <c r="Q9" s="34"/>
      <c r="R9" s="41"/>
      <c r="S9" s="198"/>
      <c r="T9" s="225"/>
      <c r="U9" s="40" t="s">
        <v>36</v>
      </c>
      <c r="V9" s="33" t="s">
        <v>35</v>
      </c>
      <c r="W9" s="34" t="s">
        <v>84</v>
      </c>
      <c r="X9" s="34"/>
      <c r="Y9" s="34"/>
      <c r="Z9" s="34"/>
      <c r="AA9" s="41"/>
      <c r="AB9" s="198"/>
      <c r="AC9" s="225"/>
      <c r="AD9" s="40" t="s">
        <v>36</v>
      </c>
      <c r="AE9" s="33" t="s">
        <v>35</v>
      </c>
      <c r="AF9" s="34" t="s">
        <v>84</v>
      </c>
      <c r="AG9" s="34"/>
      <c r="AH9" s="34"/>
      <c r="AI9" s="34"/>
      <c r="AJ9" s="41"/>
      <c r="AK9" s="198"/>
      <c r="AL9" s="225"/>
      <c r="AM9" s="40" t="s">
        <v>36</v>
      </c>
      <c r="AN9" s="33" t="s">
        <v>35</v>
      </c>
      <c r="AO9" s="34" t="s">
        <v>84</v>
      </c>
      <c r="AP9" s="34"/>
      <c r="AQ9" s="34"/>
      <c r="AR9" s="34"/>
      <c r="AS9" s="41"/>
      <c r="AT9" s="198"/>
      <c r="AU9" s="225"/>
      <c r="AV9" s="40" t="s">
        <v>36</v>
      </c>
      <c r="AW9" s="33" t="s">
        <v>35</v>
      </c>
      <c r="AX9" s="34" t="s">
        <v>84</v>
      </c>
      <c r="AY9" s="34"/>
      <c r="AZ9" s="34"/>
      <c r="BA9" s="34"/>
      <c r="BB9" s="41"/>
      <c r="BC9" s="198"/>
      <c r="BD9" s="225"/>
      <c r="BE9" s="40" t="s">
        <v>36</v>
      </c>
      <c r="BF9" s="33" t="s">
        <v>35</v>
      </c>
      <c r="BG9" s="34" t="s">
        <v>84</v>
      </c>
      <c r="BH9" s="34"/>
      <c r="BI9" s="34"/>
      <c r="BJ9" s="34"/>
      <c r="BK9" s="41"/>
      <c r="BL9" s="266"/>
      <c r="BM9" s="243"/>
      <c r="BN9" s="75"/>
      <c r="BO9" s="76"/>
      <c r="BP9" s="77"/>
      <c r="BQ9" s="77"/>
      <c r="BR9" s="77"/>
      <c r="BS9" s="77"/>
      <c r="BT9" s="83"/>
      <c r="BU9" s="244"/>
      <c r="BV9" s="243"/>
      <c r="BW9" s="75"/>
      <c r="BX9" s="76"/>
      <c r="BY9" s="77"/>
      <c r="BZ9" s="77"/>
      <c r="CA9" s="77"/>
      <c r="CB9" s="77"/>
      <c r="CC9" s="83"/>
      <c r="CD9" s="244"/>
      <c r="CE9" s="243"/>
      <c r="CF9" s="75"/>
      <c r="CG9" s="76"/>
      <c r="CH9" s="77"/>
      <c r="CI9" s="77"/>
      <c r="CJ9" s="77"/>
      <c r="CK9" s="77"/>
      <c r="CL9" s="83"/>
      <c r="CM9" s="244"/>
      <c r="CN9" s="243"/>
      <c r="CO9" s="75"/>
      <c r="CP9" s="76"/>
      <c r="CQ9" s="77"/>
      <c r="CR9" s="77"/>
      <c r="CS9" s="77"/>
      <c r="CT9" s="77"/>
      <c r="CU9" s="83"/>
    </row>
    <row r="10" spans="1:99" ht="20.149999999999999" customHeight="1" x14ac:dyDescent="0.15">
      <c r="A10" s="198"/>
      <c r="B10" s="225"/>
      <c r="C10" s="40" t="s">
        <v>61</v>
      </c>
      <c r="D10" s="33" t="s">
        <v>37</v>
      </c>
      <c r="E10" s="34" t="s">
        <v>84</v>
      </c>
      <c r="F10" s="34"/>
      <c r="G10" s="34"/>
      <c r="H10" s="34"/>
      <c r="I10" s="41"/>
      <c r="J10" s="198"/>
      <c r="K10" s="225"/>
      <c r="L10" s="40" t="s">
        <v>61</v>
      </c>
      <c r="M10" s="33" t="s">
        <v>37</v>
      </c>
      <c r="N10" s="34" t="s">
        <v>84</v>
      </c>
      <c r="O10" s="34"/>
      <c r="P10" s="34"/>
      <c r="Q10" s="34"/>
      <c r="R10" s="41"/>
      <c r="S10" s="198"/>
      <c r="T10" s="225"/>
      <c r="U10" s="40" t="s">
        <v>61</v>
      </c>
      <c r="V10" s="33" t="s">
        <v>37</v>
      </c>
      <c r="W10" s="34" t="s">
        <v>84</v>
      </c>
      <c r="X10" s="34"/>
      <c r="Y10" s="34"/>
      <c r="Z10" s="34"/>
      <c r="AA10" s="41"/>
      <c r="AB10" s="198"/>
      <c r="AC10" s="225"/>
      <c r="AD10" s="40" t="s">
        <v>61</v>
      </c>
      <c r="AE10" s="33" t="s">
        <v>37</v>
      </c>
      <c r="AF10" s="34" t="s">
        <v>84</v>
      </c>
      <c r="AG10" s="34"/>
      <c r="AH10" s="34"/>
      <c r="AI10" s="34"/>
      <c r="AJ10" s="41"/>
      <c r="AK10" s="198"/>
      <c r="AL10" s="225"/>
      <c r="AM10" s="40" t="s">
        <v>61</v>
      </c>
      <c r="AN10" s="33" t="s">
        <v>37</v>
      </c>
      <c r="AO10" s="34" t="s">
        <v>84</v>
      </c>
      <c r="AP10" s="34"/>
      <c r="AQ10" s="34"/>
      <c r="AR10" s="34"/>
      <c r="AS10" s="41"/>
      <c r="AT10" s="198"/>
      <c r="AU10" s="225"/>
      <c r="AV10" s="40" t="s">
        <v>61</v>
      </c>
      <c r="AW10" s="33" t="s">
        <v>37</v>
      </c>
      <c r="AX10" s="34"/>
      <c r="AY10" s="34" t="s">
        <v>84</v>
      </c>
      <c r="AZ10" s="34"/>
      <c r="BA10" s="34"/>
      <c r="BB10" s="41" t="s">
        <v>92</v>
      </c>
      <c r="BC10" s="198"/>
      <c r="BD10" s="225"/>
      <c r="BE10" s="40" t="s">
        <v>91</v>
      </c>
      <c r="BF10" s="33" t="s">
        <v>37</v>
      </c>
      <c r="BG10" s="34" t="s">
        <v>84</v>
      </c>
      <c r="BH10" s="34"/>
      <c r="BI10" s="34"/>
      <c r="BJ10" s="34"/>
      <c r="BK10" s="41"/>
      <c r="BL10" s="266"/>
      <c r="BM10" s="243"/>
      <c r="BN10" s="75"/>
      <c r="BO10" s="76"/>
      <c r="BP10" s="77"/>
      <c r="BQ10" s="77"/>
      <c r="BR10" s="77"/>
      <c r="BS10" s="77"/>
      <c r="BT10" s="83"/>
      <c r="BU10" s="244"/>
      <c r="BV10" s="243"/>
      <c r="BW10" s="75"/>
      <c r="BX10" s="76"/>
      <c r="BY10" s="77"/>
      <c r="BZ10" s="77"/>
      <c r="CA10" s="77"/>
      <c r="CB10" s="77"/>
      <c r="CC10" s="83"/>
      <c r="CD10" s="244"/>
      <c r="CE10" s="243"/>
      <c r="CF10" s="75"/>
      <c r="CG10" s="76"/>
      <c r="CH10" s="77"/>
      <c r="CI10" s="77"/>
      <c r="CJ10" s="77"/>
      <c r="CK10" s="77"/>
      <c r="CL10" s="83"/>
      <c r="CM10" s="244"/>
      <c r="CN10" s="243"/>
      <c r="CO10" s="75"/>
      <c r="CP10" s="76"/>
      <c r="CQ10" s="77"/>
      <c r="CR10" s="77"/>
      <c r="CS10" s="77"/>
      <c r="CT10" s="77"/>
      <c r="CU10" s="83"/>
    </row>
    <row r="11" spans="1:99" ht="20.149999999999999" customHeight="1" x14ac:dyDescent="0.15">
      <c r="A11" s="198"/>
      <c r="B11" s="226"/>
      <c r="C11" s="42" t="s">
        <v>38</v>
      </c>
      <c r="D11" s="43" t="s">
        <v>39</v>
      </c>
      <c r="E11" s="34" t="s">
        <v>84</v>
      </c>
      <c r="F11" s="34"/>
      <c r="G11" s="34"/>
      <c r="H11" s="34"/>
      <c r="I11" s="44"/>
      <c r="J11" s="198"/>
      <c r="K11" s="226"/>
      <c r="L11" s="42" t="s">
        <v>38</v>
      </c>
      <c r="M11" s="43" t="s">
        <v>39</v>
      </c>
      <c r="N11" s="34" t="s">
        <v>84</v>
      </c>
      <c r="O11" s="34"/>
      <c r="P11" s="34"/>
      <c r="Q11" s="34"/>
      <c r="R11" s="44"/>
      <c r="S11" s="198"/>
      <c r="T11" s="226"/>
      <c r="U11" s="42" t="s">
        <v>38</v>
      </c>
      <c r="V11" s="43" t="s">
        <v>39</v>
      </c>
      <c r="W11" s="34" t="s">
        <v>84</v>
      </c>
      <c r="X11" s="34"/>
      <c r="Y11" s="34"/>
      <c r="Z11" s="34"/>
      <c r="AA11" s="44"/>
      <c r="AB11" s="198"/>
      <c r="AC11" s="226"/>
      <c r="AD11" s="42" t="s">
        <v>38</v>
      </c>
      <c r="AE11" s="43" t="s">
        <v>39</v>
      </c>
      <c r="AF11" s="34" t="s">
        <v>84</v>
      </c>
      <c r="AG11" s="34"/>
      <c r="AH11" s="34"/>
      <c r="AI11" s="34"/>
      <c r="AJ11" s="44"/>
      <c r="AK11" s="198"/>
      <c r="AL11" s="226"/>
      <c r="AM11" s="42" t="s">
        <v>38</v>
      </c>
      <c r="AN11" s="43" t="s">
        <v>39</v>
      </c>
      <c r="AO11" s="34" t="s">
        <v>84</v>
      </c>
      <c r="AP11" s="34"/>
      <c r="AQ11" s="34"/>
      <c r="AR11" s="34"/>
      <c r="AS11" s="44"/>
      <c r="AT11" s="198"/>
      <c r="AU11" s="226"/>
      <c r="AV11" s="42" t="s">
        <v>38</v>
      </c>
      <c r="AW11" s="43" t="s">
        <v>39</v>
      </c>
      <c r="AX11" s="34" t="s">
        <v>84</v>
      </c>
      <c r="AY11" s="34"/>
      <c r="AZ11" s="34"/>
      <c r="BA11" s="34"/>
      <c r="BB11" s="44"/>
      <c r="BC11" s="198"/>
      <c r="BD11" s="226"/>
      <c r="BE11" s="42" t="s">
        <v>38</v>
      </c>
      <c r="BF11" s="43" t="s">
        <v>39</v>
      </c>
      <c r="BG11" s="34" t="s">
        <v>84</v>
      </c>
      <c r="BH11" s="34"/>
      <c r="BI11" s="34"/>
      <c r="BJ11" s="34"/>
      <c r="BK11" s="44"/>
      <c r="BL11" s="266"/>
      <c r="BM11" s="243"/>
      <c r="BN11" s="75"/>
      <c r="BO11" s="76"/>
      <c r="BP11" s="77"/>
      <c r="BQ11" s="77"/>
      <c r="BR11" s="77"/>
      <c r="BS11" s="77"/>
      <c r="BT11" s="83"/>
      <c r="BU11" s="244"/>
      <c r="BV11" s="243"/>
      <c r="BW11" s="75"/>
      <c r="BX11" s="76"/>
      <c r="BY11" s="77"/>
      <c r="BZ11" s="77"/>
      <c r="CA11" s="77"/>
      <c r="CB11" s="77"/>
      <c r="CC11" s="83"/>
      <c r="CD11" s="244"/>
      <c r="CE11" s="243"/>
      <c r="CF11" s="75"/>
      <c r="CG11" s="76"/>
      <c r="CH11" s="77"/>
      <c r="CI11" s="77"/>
      <c r="CJ11" s="77"/>
      <c r="CK11" s="77"/>
      <c r="CL11" s="83"/>
      <c r="CM11" s="244"/>
      <c r="CN11" s="243"/>
      <c r="CO11" s="75"/>
      <c r="CP11" s="76"/>
      <c r="CQ11" s="77"/>
      <c r="CR11" s="77"/>
      <c r="CS11" s="77"/>
      <c r="CT11" s="77"/>
      <c r="CU11" s="83"/>
    </row>
    <row r="12" spans="1:99" ht="20.149999999999999" customHeight="1" x14ac:dyDescent="0.15">
      <c r="A12" s="198"/>
      <c r="B12" s="237" t="s">
        <v>40</v>
      </c>
      <c r="C12" s="37" t="s">
        <v>41</v>
      </c>
      <c r="D12" s="45" t="s">
        <v>30</v>
      </c>
      <c r="E12" s="28" t="s">
        <v>84</v>
      </c>
      <c r="F12" s="28"/>
      <c r="G12" s="28"/>
      <c r="H12" s="28"/>
      <c r="I12" s="46"/>
      <c r="J12" s="198"/>
      <c r="K12" s="237" t="s">
        <v>40</v>
      </c>
      <c r="L12" s="37" t="s">
        <v>41</v>
      </c>
      <c r="M12" s="45" t="s">
        <v>30</v>
      </c>
      <c r="N12" s="28" t="s">
        <v>84</v>
      </c>
      <c r="O12" s="28"/>
      <c r="P12" s="28"/>
      <c r="Q12" s="28"/>
      <c r="R12" s="46"/>
      <c r="S12" s="198"/>
      <c r="T12" s="237" t="s">
        <v>40</v>
      </c>
      <c r="U12" s="37" t="s">
        <v>41</v>
      </c>
      <c r="V12" s="45" t="s">
        <v>30</v>
      </c>
      <c r="W12" s="28" t="s">
        <v>84</v>
      </c>
      <c r="X12" s="28"/>
      <c r="Y12" s="28"/>
      <c r="Z12" s="28"/>
      <c r="AA12" s="46"/>
      <c r="AB12" s="198"/>
      <c r="AC12" s="237" t="s">
        <v>40</v>
      </c>
      <c r="AD12" s="37" t="s">
        <v>41</v>
      </c>
      <c r="AE12" s="45" t="s">
        <v>30</v>
      </c>
      <c r="AF12" s="28" t="s">
        <v>84</v>
      </c>
      <c r="AG12" s="28"/>
      <c r="AH12" s="28"/>
      <c r="AI12" s="28"/>
      <c r="AJ12" s="46"/>
      <c r="AK12" s="198"/>
      <c r="AL12" s="237" t="s">
        <v>40</v>
      </c>
      <c r="AM12" s="37" t="s">
        <v>41</v>
      </c>
      <c r="AN12" s="45" t="s">
        <v>30</v>
      </c>
      <c r="AO12" s="28" t="s">
        <v>84</v>
      </c>
      <c r="AP12" s="28"/>
      <c r="AQ12" s="28"/>
      <c r="AR12" s="28"/>
      <c r="AS12" s="46"/>
      <c r="AT12" s="198"/>
      <c r="AU12" s="237" t="s">
        <v>40</v>
      </c>
      <c r="AV12" s="37" t="s">
        <v>41</v>
      </c>
      <c r="AW12" s="45" t="s">
        <v>30</v>
      </c>
      <c r="AX12" s="28" t="s">
        <v>84</v>
      </c>
      <c r="AY12" s="28"/>
      <c r="AZ12" s="28"/>
      <c r="BA12" s="28"/>
      <c r="BB12" s="46"/>
      <c r="BC12" s="198"/>
      <c r="BD12" s="237" t="s">
        <v>40</v>
      </c>
      <c r="BE12" s="37" t="s">
        <v>41</v>
      </c>
      <c r="BF12" s="45" t="s">
        <v>30</v>
      </c>
      <c r="BG12" s="28" t="s">
        <v>84</v>
      </c>
      <c r="BH12" s="28"/>
      <c r="BI12" s="28"/>
      <c r="BJ12" s="28"/>
      <c r="BK12" s="46"/>
      <c r="BL12" s="266"/>
      <c r="BM12" s="243"/>
      <c r="BN12" s="75"/>
      <c r="BO12" s="76"/>
      <c r="BP12" s="77"/>
      <c r="BQ12" s="77"/>
      <c r="BR12" s="77"/>
      <c r="BS12" s="77"/>
      <c r="BT12" s="83"/>
      <c r="BU12" s="244"/>
      <c r="BV12" s="243"/>
      <c r="BW12" s="75"/>
      <c r="BX12" s="76"/>
      <c r="BY12" s="77"/>
      <c r="BZ12" s="77"/>
      <c r="CA12" s="77"/>
      <c r="CB12" s="77"/>
      <c r="CC12" s="83"/>
      <c r="CD12" s="244"/>
      <c r="CE12" s="243"/>
      <c r="CF12" s="75"/>
      <c r="CG12" s="76"/>
      <c r="CH12" s="77"/>
      <c r="CI12" s="77"/>
      <c r="CJ12" s="77"/>
      <c r="CK12" s="77"/>
      <c r="CL12" s="83"/>
      <c r="CM12" s="244"/>
      <c r="CN12" s="243"/>
      <c r="CO12" s="75"/>
      <c r="CP12" s="76"/>
      <c r="CQ12" s="77"/>
      <c r="CR12" s="77"/>
      <c r="CS12" s="77"/>
      <c r="CT12" s="77"/>
      <c r="CU12" s="83"/>
    </row>
    <row r="13" spans="1:99" ht="20.149999999999999" customHeight="1" x14ac:dyDescent="0.15">
      <c r="A13" s="198"/>
      <c r="B13" s="226"/>
      <c r="C13" s="47" t="s">
        <v>38</v>
      </c>
      <c r="D13" s="48" t="s">
        <v>39</v>
      </c>
      <c r="E13" s="34" t="s">
        <v>84</v>
      </c>
      <c r="F13" s="34"/>
      <c r="G13" s="34"/>
      <c r="H13" s="34"/>
      <c r="I13" s="49"/>
      <c r="J13" s="198"/>
      <c r="K13" s="226"/>
      <c r="L13" s="47" t="s">
        <v>38</v>
      </c>
      <c r="M13" s="48" t="s">
        <v>39</v>
      </c>
      <c r="N13" s="34" t="s">
        <v>84</v>
      </c>
      <c r="O13" s="34"/>
      <c r="P13" s="34"/>
      <c r="Q13" s="34"/>
      <c r="R13" s="49"/>
      <c r="S13" s="198"/>
      <c r="T13" s="226"/>
      <c r="U13" s="47" t="s">
        <v>38</v>
      </c>
      <c r="V13" s="48" t="s">
        <v>39</v>
      </c>
      <c r="W13" s="34" t="s">
        <v>84</v>
      </c>
      <c r="X13" s="34"/>
      <c r="Y13" s="34"/>
      <c r="Z13" s="34"/>
      <c r="AA13" s="49"/>
      <c r="AB13" s="198"/>
      <c r="AC13" s="226"/>
      <c r="AD13" s="47" t="s">
        <v>38</v>
      </c>
      <c r="AE13" s="48" t="s">
        <v>39</v>
      </c>
      <c r="AF13" s="34" t="s">
        <v>84</v>
      </c>
      <c r="AG13" s="34"/>
      <c r="AH13" s="34"/>
      <c r="AI13" s="34"/>
      <c r="AJ13" s="49"/>
      <c r="AK13" s="198"/>
      <c r="AL13" s="226"/>
      <c r="AM13" s="47" t="s">
        <v>38</v>
      </c>
      <c r="AN13" s="48" t="s">
        <v>39</v>
      </c>
      <c r="AO13" s="34" t="s">
        <v>84</v>
      </c>
      <c r="AP13" s="34"/>
      <c r="AQ13" s="34"/>
      <c r="AR13" s="34"/>
      <c r="AS13" s="49"/>
      <c r="AT13" s="198"/>
      <c r="AU13" s="226"/>
      <c r="AV13" s="47" t="s">
        <v>38</v>
      </c>
      <c r="AW13" s="48" t="s">
        <v>39</v>
      </c>
      <c r="AX13" s="34" t="s">
        <v>84</v>
      </c>
      <c r="AY13" s="34"/>
      <c r="AZ13" s="34"/>
      <c r="BA13" s="34"/>
      <c r="BB13" s="49"/>
      <c r="BC13" s="198"/>
      <c r="BD13" s="226"/>
      <c r="BE13" s="47" t="s">
        <v>38</v>
      </c>
      <c r="BF13" s="48" t="s">
        <v>39</v>
      </c>
      <c r="BG13" s="34" t="s">
        <v>84</v>
      </c>
      <c r="BH13" s="34"/>
      <c r="BI13" s="34"/>
      <c r="BJ13" s="34"/>
      <c r="BK13" s="49"/>
      <c r="BL13" s="266"/>
      <c r="BM13" s="243"/>
      <c r="BN13" s="75"/>
      <c r="BO13" s="76"/>
      <c r="BP13" s="77"/>
      <c r="BQ13" s="77"/>
      <c r="BR13" s="77"/>
      <c r="BS13" s="77"/>
      <c r="BT13" s="83"/>
      <c r="BU13" s="244"/>
      <c r="BV13" s="243"/>
      <c r="BW13" s="75"/>
      <c r="BX13" s="76"/>
      <c r="BY13" s="77"/>
      <c r="BZ13" s="77"/>
      <c r="CA13" s="77"/>
      <c r="CB13" s="77"/>
      <c r="CC13" s="83"/>
      <c r="CD13" s="244"/>
      <c r="CE13" s="243"/>
      <c r="CF13" s="75"/>
      <c r="CG13" s="76"/>
      <c r="CH13" s="77"/>
      <c r="CI13" s="77"/>
      <c r="CJ13" s="77"/>
      <c r="CK13" s="77"/>
      <c r="CL13" s="83"/>
      <c r="CM13" s="244"/>
      <c r="CN13" s="243"/>
      <c r="CO13" s="75"/>
      <c r="CP13" s="76"/>
      <c r="CQ13" s="77"/>
      <c r="CR13" s="77"/>
      <c r="CS13" s="77"/>
      <c r="CT13" s="77"/>
      <c r="CU13" s="83"/>
    </row>
    <row r="14" spans="1:99" ht="20.149999999999999" customHeight="1" x14ac:dyDescent="0.15">
      <c r="A14" s="198"/>
      <c r="B14" s="50" t="s">
        <v>42</v>
      </c>
      <c r="C14" s="51" t="s">
        <v>43</v>
      </c>
      <c r="D14" s="52" t="s">
        <v>30</v>
      </c>
      <c r="E14" s="28"/>
      <c r="F14" s="28" t="s">
        <v>84</v>
      </c>
      <c r="G14" s="28"/>
      <c r="H14" s="28"/>
      <c r="I14" s="53" t="s">
        <v>90</v>
      </c>
      <c r="J14" s="198"/>
      <c r="K14" s="50" t="s">
        <v>42</v>
      </c>
      <c r="L14" s="51" t="s">
        <v>43</v>
      </c>
      <c r="M14" s="52" t="s">
        <v>30</v>
      </c>
      <c r="N14" s="28"/>
      <c r="O14" s="28" t="s">
        <v>84</v>
      </c>
      <c r="P14" s="28"/>
      <c r="Q14" s="28"/>
      <c r="R14" s="53" t="s">
        <v>89</v>
      </c>
      <c r="S14" s="198"/>
      <c r="T14" s="50" t="s">
        <v>42</v>
      </c>
      <c r="U14" s="51" t="s">
        <v>43</v>
      </c>
      <c r="V14" s="52" t="s">
        <v>30</v>
      </c>
      <c r="W14" s="28"/>
      <c r="X14" s="28" t="s">
        <v>84</v>
      </c>
      <c r="Y14" s="28"/>
      <c r="Z14" s="28"/>
      <c r="AA14" s="53" t="s">
        <v>89</v>
      </c>
      <c r="AB14" s="198"/>
      <c r="AC14" s="50" t="s">
        <v>42</v>
      </c>
      <c r="AD14" s="51" t="s">
        <v>43</v>
      </c>
      <c r="AE14" s="52" t="s">
        <v>30</v>
      </c>
      <c r="AF14" s="28" t="s">
        <v>84</v>
      </c>
      <c r="AG14" s="28"/>
      <c r="AH14" s="28"/>
      <c r="AI14" s="28"/>
      <c r="AJ14" s="53"/>
      <c r="AK14" s="198"/>
      <c r="AL14" s="50" t="s">
        <v>42</v>
      </c>
      <c r="AM14" s="51" t="s">
        <v>43</v>
      </c>
      <c r="AN14" s="52" t="s">
        <v>30</v>
      </c>
      <c r="AO14" s="28" t="s">
        <v>84</v>
      </c>
      <c r="AP14" s="28"/>
      <c r="AQ14" s="28"/>
      <c r="AR14" s="28"/>
      <c r="AS14" s="53"/>
      <c r="AT14" s="198"/>
      <c r="AU14" s="50" t="s">
        <v>42</v>
      </c>
      <c r="AV14" s="51" t="s">
        <v>43</v>
      </c>
      <c r="AW14" s="52" t="s">
        <v>30</v>
      </c>
      <c r="AX14" s="28" t="s">
        <v>84</v>
      </c>
      <c r="AY14" s="28"/>
      <c r="AZ14" s="28"/>
      <c r="BA14" s="28"/>
      <c r="BB14" s="53"/>
      <c r="BC14" s="198"/>
      <c r="BD14" s="50" t="s">
        <v>42</v>
      </c>
      <c r="BE14" s="51" t="s">
        <v>43</v>
      </c>
      <c r="BF14" s="52" t="s">
        <v>30</v>
      </c>
      <c r="BG14" s="28" t="s">
        <v>84</v>
      </c>
      <c r="BH14" s="28"/>
      <c r="BI14" s="28"/>
      <c r="BJ14" s="28"/>
      <c r="BK14" s="53"/>
      <c r="BL14" s="266"/>
      <c r="BM14" s="90"/>
      <c r="BN14" s="75"/>
      <c r="BO14" s="76"/>
      <c r="BP14" s="77"/>
      <c r="BQ14" s="77"/>
      <c r="BR14" s="77"/>
      <c r="BS14" s="77"/>
      <c r="BT14" s="83"/>
      <c r="BU14" s="244"/>
      <c r="BV14" s="90"/>
      <c r="BW14" s="75"/>
      <c r="BX14" s="76"/>
      <c r="BY14" s="77"/>
      <c r="BZ14" s="77"/>
      <c r="CA14" s="77"/>
      <c r="CB14" s="77"/>
      <c r="CC14" s="83"/>
      <c r="CD14" s="244"/>
      <c r="CE14" s="90"/>
      <c r="CF14" s="75"/>
      <c r="CG14" s="76"/>
      <c r="CH14" s="77"/>
      <c r="CI14" s="77"/>
      <c r="CJ14" s="77"/>
      <c r="CK14" s="77"/>
      <c r="CL14" s="83"/>
      <c r="CM14" s="244"/>
      <c r="CN14" s="90"/>
      <c r="CO14" s="75"/>
      <c r="CP14" s="76"/>
      <c r="CQ14" s="77"/>
      <c r="CR14" s="77"/>
      <c r="CS14" s="77"/>
      <c r="CT14" s="77"/>
      <c r="CU14" s="83"/>
    </row>
    <row r="15" spans="1:99" ht="20.149999999999999" customHeight="1" x14ac:dyDescent="0.15">
      <c r="A15" s="198"/>
      <c r="B15" s="224" t="s">
        <v>44</v>
      </c>
      <c r="C15" s="37" t="s">
        <v>45</v>
      </c>
      <c r="D15" s="38" t="s">
        <v>46</v>
      </c>
      <c r="E15" s="28" t="s">
        <v>84</v>
      </c>
      <c r="F15" s="28"/>
      <c r="G15" s="28"/>
      <c r="H15" s="28"/>
      <c r="I15" s="46"/>
      <c r="J15" s="198"/>
      <c r="K15" s="224" t="s">
        <v>44</v>
      </c>
      <c r="L15" s="37" t="s">
        <v>45</v>
      </c>
      <c r="M15" s="38" t="s">
        <v>46</v>
      </c>
      <c r="N15" s="28" t="s">
        <v>84</v>
      </c>
      <c r="O15" s="28"/>
      <c r="P15" s="28"/>
      <c r="Q15" s="28"/>
      <c r="R15" s="46"/>
      <c r="S15" s="198"/>
      <c r="T15" s="224" t="s">
        <v>44</v>
      </c>
      <c r="U15" s="37" t="s">
        <v>45</v>
      </c>
      <c r="V15" s="38" t="s">
        <v>46</v>
      </c>
      <c r="W15" s="28" t="s">
        <v>84</v>
      </c>
      <c r="X15" s="28"/>
      <c r="Y15" s="28"/>
      <c r="Z15" s="28"/>
      <c r="AA15" s="46"/>
      <c r="AB15" s="198"/>
      <c r="AC15" s="224" t="s">
        <v>44</v>
      </c>
      <c r="AD15" s="37" t="s">
        <v>45</v>
      </c>
      <c r="AE15" s="38" t="s">
        <v>46</v>
      </c>
      <c r="AF15" s="28" t="s">
        <v>84</v>
      </c>
      <c r="AG15" s="28"/>
      <c r="AH15" s="28"/>
      <c r="AI15" s="28"/>
      <c r="AJ15" s="46"/>
      <c r="AK15" s="198"/>
      <c r="AL15" s="224" t="s">
        <v>44</v>
      </c>
      <c r="AM15" s="37" t="s">
        <v>45</v>
      </c>
      <c r="AN15" s="38" t="s">
        <v>46</v>
      </c>
      <c r="AO15" s="28" t="s">
        <v>84</v>
      </c>
      <c r="AP15" s="28"/>
      <c r="AQ15" s="28"/>
      <c r="AR15" s="28"/>
      <c r="AS15" s="46"/>
      <c r="AT15" s="198"/>
      <c r="AU15" s="224" t="s">
        <v>44</v>
      </c>
      <c r="AV15" s="37" t="s">
        <v>45</v>
      </c>
      <c r="AW15" s="38" t="s">
        <v>46</v>
      </c>
      <c r="AX15" s="28" t="s">
        <v>84</v>
      </c>
      <c r="AY15" s="28"/>
      <c r="AZ15" s="28"/>
      <c r="BA15" s="28"/>
      <c r="BB15" s="46"/>
      <c r="BC15" s="198"/>
      <c r="BD15" s="224" t="s">
        <v>44</v>
      </c>
      <c r="BE15" s="37" t="s">
        <v>45</v>
      </c>
      <c r="BF15" s="38" t="s">
        <v>46</v>
      </c>
      <c r="BG15" s="28" t="s">
        <v>84</v>
      </c>
      <c r="BH15" s="28"/>
      <c r="BI15" s="28"/>
      <c r="BJ15" s="28"/>
      <c r="BK15" s="46"/>
      <c r="BL15" s="266"/>
      <c r="BM15" s="247"/>
      <c r="BN15" s="75"/>
      <c r="BO15" s="76"/>
      <c r="BP15" s="77"/>
      <c r="BQ15" s="77"/>
      <c r="BR15" s="77"/>
      <c r="BS15" s="77"/>
      <c r="BT15" s="83"/>
      <c r="BU15" s="244"/>
      <c r="BV15" s="247"/>
      <c r="BW15" s="75"/>
      <c r="BX15" s="76"/>
      <c r="BY15" s="77"/>
      <c r="BZ15" s="77"/>
      <c r="CA15" s="77"/>
      <c r="CB15" s="77"/>
      <c r="CC15" s="83"/>
      <c r="CD15" s="244"/>
      <c r="CE15" s="247"/>
      <c r="CF15" s="75"/>
      <c r="CG15" s="76"/>
      <c r="CH15" s="77"/>
      <c r="CI15" s="77"/>
      <c r="CJ15" s="77"/>
      <c r="CK15" s="77"/>
      <c r="CL15" s="83"/>
      <c r="CM15" s="244"/>
      <c r="CN15" s="247"/>
      <c r="CO15" s="75"/>
      <c r="CP15" s="76"/>
      <c r="CQ15" s="77"/>
      <c r="CR15" s="77"/>
      <c r="CS15" s="77"/>
      <c r="CT15" s="77"/>
      <c r="CU15" s="83"/>
    </row>
    <row r="16" spans="1:99" ht="20.149999999999999" customHeight="1" x14ac:dyDescent="0.15">
      <c r="A16" s="198"/>
      <c r="B16" s="225"/>
      <c r="C16" s="40" t="s">
        <v>47</v>
      </c>
      <c r="D16" s="33" t="s">
        <v>48</v>
      </c>
      <c r="E16" s="34" t="s">
        <v>84</v>
      </c>
      <c r="F16" s="34"/>
      <c r="G16" s="34"/>
      <c r="H16" s="34"/>
      <c r="I16" s="41"/>
      <c r="J16" s="198"/>
      <c r="K16" s="259"/>
      <c r="L16" s="40" t="s">
        <v>47</v>
      </c>
      <c r="M16" s="33" t="s">
        <v>48</v>
      </c>
      <c r="N16" s="34" t="s">
        <v>84</v>
      </c>
      <c r="O16" s="34"/>
      <c r="P16" s="34"/>
      <c r="Q16" s="34"/>
      <c r="R16" s="41"/>
      <c r="S16" s="198"/>
      <c r="T16" s="259"/>
      <c r="U16" s="40" t="s">
        <v>47</v>
      </c>
      <c r="V16" s="33" t="s">
        <v>48</v>
      </c>
      <c r="W16" s="34" t="s">
        <v>84</v>
      </c>
      <c r="X16" s="34"/>
      <c r="Y16" s="34"/>
      <c r="Z16" s="34"/>
      <c r="AA16" s="41"/>
      <c r="AB16" s="198"/>
      <c r="AC16" s="259"/>
      <c r="AD16" s="40" t="s">
        <v>47</v>
      </c>
      <c r="AE16" s="33" t="s">
        <v>48</v>
      </c>
      <c r="AF16" s="34" t="s">
        <v>84</v>
      </c>
      <c r="AG16" s="34"/>
      <c r="AH16" s="34"/>
      <c r="AI16" s="34"/>
      <c r="AJ16" s="41"/>
      <c r="AK16" s="198"/>
      <c r="AL16" s="259"/>
      <c r="AM16" s="40" t="s">
        <v>47</v>
      </c>
      <c r="AN16" s="33" t="s">
        <v>48</v>
      </c>
      <c r="AO16" s="34" t="s">
        <v>84</v>
      </c>
      <c r="AP16" s="34"/>
      <c r="AQ16" s="34"/>
      <c r="AR16" s="34"/>
      <c r="AS16" s="41"/>
      <c r="AT16" s="198"/>
      <c r="AU16" s="259"/>
      <c r="AV16" s="40" t="s">
        <v>47</v>
      </c>
      <c r="AW16" s="33" t="s">
        <v>48</v>
      </c>
      <c r="AX16" s="34" t="s">
        <v>84</v>
      </c>
      <c r="AY16" s="34"/>
      <c r="AZ16" s="34"/>
      <c r="BA16" s="34"/>
      <c r="BB16" s="41"/>
      <c r="BC16" s="198"/>
      <c r="BD16" s="259"/>
      <c r="BE16" s="40" t="s">
        <v>47</v>
      </c>
      <c r="BF16" s="33" t="s">
        <v>48</v>
      </c>
      <c r="BG16" s="34" t="s">
        <v>84</v>
      </c>
      <c r="BH16" s="34"/>
      <c r="BI16" s="34"/>
      <c r="BJ16" s="34"/>
      <c r="BK16" s="41"/>
      <c r="BL16" s="266"/>
      <c r="BM16" s="247"/>
      <c r="BN16" s="75"/>
      <c r="BO16" s="76"/>
      <c r="BP16" s="77"/>
      <c r="BQ16" s="77"/>
      <c r="BR16" s="77"/>
      <c r="BS16" s="77"/>
      <c r="BT16" s="83"/>
      <c r="BU16" s="244"/>
      <c r="BV16" s="247"/>
      <c r="BW16" s="75"/>
      <c r="BX16" s="76"/>
      <c r="BY16" s="77"/>
      <c r="BZ16" s="77"/>
      <c r="CA16" s="77"/>
      <c r="CB16" s="77"/>
      <c r="CC16" s="83"/>
      <c r="CD16" s="244"/>
      <c r="CE16" s="247"/>
      <c r="CF16" s="75"/>
      <c r="CG16" s="76"/>
      <c r="CH16" s="77"/>
      <c r="CI16" s="77"/>
      <c r="CJ16" s="77"/>
      <c r="CK16" s="77"/>
      <c r="CL16" s="83"/>
      <c r="CM16" s="244"/>
      <c r="CN16" s="243"/>
      <c r="CO16" s="75"/>
      <c r="CP16" s="76"/>
      <c r="CQ16" s="77"/>
      <c r="CR16" s="77"/>
      <c r="CS16" s="77"/>
      <c r="CT16" s="77"/>
      <c r="CU16" s="83"/>
    </row>
    <row r="17" spans="1:99" ht="20.149999999999999" customHeight="1" x14ac:dyDescent="0.15">
      <c r="A17" s="198"/>
      <c r="B17" s="226"/>
      <c r="C17" s="42" t="s">
        <v>49</v>
      </c>
      <c r="D17" s="35" t="s">
        <v>48</v>
      </c>
      <c r="E17" s="34" t="s">
        <v>84</v>
      </c>
      <c r="F17" s="34"/>
      <c r="G17" s="34"/>
      <c r="H17" s="34"/>
      <c r="I17" s="46"/>
      <c r="J17" s="198"/>
      <c r="K17" s="260"/>
      <c r="L17" s="42" t="s">
        <v>49</v>
      </c>
      <c r="M17" s="35" t="s">
        <v>48</v>
      </c>
      <c r="N17" s="34" t="s">
        <v>84</v>
      </c>
      <c r="O17" s="34"/>
      <c r="P17" s="34"/>
      <c r="Q17" s="34"/>
      <c r="R17" s="46"/>
      <c r="S17" s="198"/>
      <c r="T17" s="260"/>
      <c r="U17" s="42" t="s">
        <v>49</v>
      </c>
      <c r="V17" s="35" t="s">
        <v>48</v>
      </c>
      <c r="W17" s="34" t="s">
        <v>84</v>
      </c>
      <c r="X17" s="34"/>
      <c r="Y17" s="34"/>
      <c r="Z17" s="34"/>
      <c r="AA17" s="46"/>
      <c r="AB17" s="198"/>
      <c r="AC17" s="260"/>
      <c r="AD17" s="42" t="s">
        <v>49</v>
      </c>
      <c r="AE17" s="35" t="s">
        <v>48</v>
      </c>
      <c r="AF17" s="34" t="s">
        <v>84</v>
      </c>
      <c r="AG17" s="34"/>
      <c r="AH17" s="34"/>
      <c r="AI17" s="34"/>
      <c r="AJ17" s="46"/>
      <c r="AK17" s="198"/>
      <c r="AL17" s="260"/>
      <c r="AM17" s="42" t="s">
        <v>49</v>
      </c>
      <c r="AN17" s="35" t="s">
        <v>48</v>
      </c>
      <c r="AO17" s="34" t="s">
        <v>84</v>
      </c>
      <c r="AP17" s="34"/>
      <c r="AQ17" s="34"/>
      <c r="AR17" s="34"/>
      <c r="AS17" s="46"/>
      <c r="AT17" s="198"/>
      <c r="AU17" s="260"/>
      <c r="AV17" s="42" t="s">
        <v>49</v>
      </c>
      <c r="AW17" s="35" t="s">
        <v>48</v>
      </c>
      <c r="AX17" s="34" t="s">
        <v>84</v>
      </c>
      <c r="AY17" s="34"/>
      <c r="AZ17" s="34"/>
      <c r="BA17" s="34"/>
      <c r="BB17" s="46"/>
      <c r="BC17" s="198"/>
      <c r="BD17" s="260"/>
      <c r="BE17" s="42" t="s">
        <v>49</v>
      </c>
      <c r="BF17" s="35" t="s">
        <v>48</v>
      </c>
      <c r="BG17" s="34" t="s">
        <v>84</v>
      </c>
      <c r="BH17" s="34"/>
      <c r="BI17" s="34"/>
      <c r="BJ17" s="34"/>
      <c r="BK17" s="46"/>
      <c r="BL17" s="266"/>
      <c r="BM17" s="247"/>
      <c r="BN17" s="75"/>
      <c r="BO17" s="76"/>
      <c r="BP17" s="77"/>
      <c r="BQ17" s="77"/>
      <c r="BR17" s="77"/>
      <c r="BS17" s="77"/>
      <c r="BT17" s="83"/>
      <c r="BU17" s="244"/>
      <c r="BV17" s="247"/>
      <c r="BW17" s="75"/>
      <c r="BX17" s="76"/>
      <c r="BY17" s="77"/>
      <c r="BZ17" s="77"/>
      <c r="CA17" s="77"/>
      <c r="CB17" s="77"/>
      <c r="CC17" s="83"/>
      <c r="CD17" s="244"/>
      <c r="CE17" s="247"/>
      <c r="CF17" s="75"/>
      <c r="CG17" s="76"/>
      <c r="CH17" s="77"/>
      <c r="CI17" s="77"/>
      <c r="CJ17" s="77"/>
      <c r="CK17" s="77"/>
      <c r="CL17" s="83"/>
      <c r="CM17" s="244"/>
      <c r="CN17" s="243"/>
      <c r="CO17" s="75"/>
      <c r="CP17" s="76"/>
      <c r="CQ17" s="77"/>
      <c r="CR17" s="77"/>
      <c r="CS17" s="77"/>
      <c r="CT17" s="77"/>
      <c r="CU17" s="83"/>
    </row>
    <row r="18" spans="1:99" ht="20.149999999999999" customHeight="1" x14ac:dyDescent="0.15">
      <c r="A18" s="198"/>
      <c r="B18" s="50" t="s">
        <v>50</v>
      </c>
      <c r="C18" s="51" t="s">
        <v>51</v>
      </c>
      <c r="D18" s="52" t="s">
        <v>48</v>
      </c>
      <c r="E18" s="54"/>
      <c r="F18" s="54" t="s">
        <v>84</v>
      </c>
      <c r="G18" s="54"/>
      <c r="H18" s="54"/>
      <c r="I18" s="55" t="s">
        <v>88</v>
      </c>
      <c r="J18" s="198"/>
      <c r="K18" s="50" t="s">
        <v>50</v>
      </c>
      <c r="L18" s="51" t="s">
        <v>51</v>
      </c>
      <c r="M18" s="52" t="s">
        <v>48</v>
      </c>
      <c r="N18" s="54"/>
      <c r="O18" s="54" t="s">
        <v>84</v>
      </c>
      <c r="P18" s="54"/>
      <c r="Q18" s="54"/>
      <c r="R18" s="55" t="s">
        <v>88</v>
      </c>
      <c r="S18" s="198"/>
      <c r="T18" s="50" t="s">
        <v>50</v>
      </c>
      <c r="U18" s="51" t="s">
        <v>51</v>
      </c>
      <c r="V18" s="52" t="s">
        <v>48</v>
      </c>
      <c r="W18" s="54"/>
      <c r="X18" s="54" t="s">
        <v>84</v>
      </c>
      <c r="Y18" s="54"/>
      <c r="Z18" s="54"/>
      <c r="AA18" s="55" t="s">
        <v>88</v>
      </c>
      <c r="AB18" s="198"/>
      <c r="AC18" s="50" t="s">
        <v>50</v>
      </c>
      <c r="AD18" s="51" t="s">
        <v>51</v>
      </c>
      <c r="AE18" s="52" t="s">
        <v>48</v>
      </c>
      <c r="AF18" s="54" t="s">
        <v>84</v>
      </c>
      <c r="AG18" s="54"/>
      <c r="AH18" s="54"/>
      <c r="AI18" s="54"/>
      <c r="AJ18" s="55"/>
      <c r="AK18" s="198"/>
      <c r="AL18" s="50" t="s">
        <v>50</v>
      </c>
      <c r="AM18" s="51" t="s">
        <v>51</v>
      </c>
      <c r="AN18" s="52" t="s">
        <v>48</v>
      </c>
      <c r="AO18" s="54" t="s">
        <v>84</v>
      </c>
      <c r="AP18" s="54"/>
      <c r="AQ18" s="54"/>
      <c r="AR18" s="54"/>
      <c r="AS18" s="55"/>
      <c r="AT18" s="198"/>
      <c r="AU18" s="50" t="s">
        <v>50</v>
      </c>
      <c r="AV18" s="51" t="s">
        <v>51</v>
      </c>
      <c r="AW18" s="52" t="s">
        <v>48</v>
      </c>
      <c r="AX18" s="54"/>
      <c r="AY18" s="54" t="s">
        <v>84</v>
      </c>
      <c r="AZ18" s="54"/>
      <c r="BA18" s="54"/>
      <c r="BB18" s="55" t="s">
        <v>87</v>
      </c>
      <c r="BC18" s="198"/>
      <c r="BD18" s="50" t="s">
        <v>50</v>
      </c>
      <c r="BE18" s="51" t="s">
        <v>51</v>
      </c>
      <c r="BF18" s="52" t="s">
        <v>48</v>
      </c>
      <c r="BG18" s="54" t="s">
        <v>84</v>
      </c>
      <c r="BH18" s="54"/>
      <c r="BI18" s="54"/>
      <c r="BJ18" s="54"/>
      <c r="BK18" s="55"/>
      <c r="BL18" s="266"/>
      <c r="BM18" s="90"/>
      <c r="BN18" s="75"/>
      <c r="BO18" s="76"/>
      <c r="BP18" s="77"/>
      <c r="BQ18" s="77"/>
      <c r="BR18" s="77"/>
      <c r="BS18" s="77"/>
      <c r="BT18" s="83"/>
      <c r="BU18" s="244"/>
      <c r="BV18" s="90"/>
      <c r="BW18" s="75"/>
      <c r="BX18" s="76"/>
      <c r="BY18" s="77"/>
      <c r="BZ18" s="77"/>
      <c r="CA18" s="77"/>
      <c r="CB18" s="77"/>
      <c r="CC18" s="83"/>
      <c r="CD18" s="244"/>
      <c r="CE18" s="90"/>
      <c r="CF18" s="75"/>
      <c r="CG18" s="76"/>
      <c r="CH18" s="77"/>
      <c r="CI18" s="77"/>
      <c r="CJ18" s="77"/>
      <c r="CK18" s="77"/>
      <c r="CL18" s="83"/>
      <c r="CM18" s="244"/>
      <c r="CN18" s="90"/>
      <c r="CO18" s="75"/>
      <c r="CP18" s="76"/>
      <c r="CQ18" s="77"/>
      <c r="CR18" s="77"/>
      <c r="CS18" s="77"/>
      <c r="CT18" s="77"/>
      <c r="CU18" s="83"/>
    </row>
    <row r="19" spans="1:99" ht="20.149999999999999" customHeight="1" x14ac:dyDescent="0.15">
      <c r="A19" s="199"/>
      <c r="B19" s="50" t="s">
        <v>52</v>
      </c>
      <c r="C19" s="51" t="s">
        <v>53</v>
      </c>
      <c r="D19" s="52" t="s">
        <v>30</v>
      </c>
      <c r="E19" s="24" t="s">
        <v>84</v>
      </c>
      <c r="F19" s="24"/>
      <c r="G19" s="24"/>
      <c r="H19" s="24"/>
      <c r="I19" s="53"/>
      <c r="J19" s="199"/>
      <c r="K19" s="50" t="s">
        <v>52</v>
      </c>
      <c r="L19" s="51" t="s">
        <v>53</v>
      </c>
      <c r="M19" s="52" t="s">
        <v>30</v>
      </c>
      <c r="N19" s="24" t="s">
        <v>84</v>
      </c>
      <c r="O19" s="24"/>
      <c r="P19" s="24"/>
      <c r="Q19" s="24"/>
      <c r="R19" s="53"/>
      <c r="S19" s="199"/>
      <c r="T19" s="50" t="s">
        <v>52</v>
      </c>
      <c r="U19" s="51" t="s">
        <v>53</v>
      </c>
      <c r="V19" s="52" t="s">
        <v>30</v>
      </c>
      <c r="W19" s="24" t="s">
        <v>84</v>
      </c>
      <c r="X19" s="24"/>
      <c r="Y19" s="24"/>
      <c r="Z19" s="24"/>
      <c r="AA19" s="53"/>
      <c r="AB19" s="199"/>
      <c r="AC19" s="50" t="s">
        <v>52</v>
      </c>
      <c r="AD19" s="51" t="s">
        <v>53</v>
      </c>
      <c r="AE19" s="52" t="s">
        <v>30</v>
      </c>
      <c r="AF19" s="24" t="s">
        <v>84</v>
      </c>
      <c r="AG19" s="24"/>
      <c r="AH19" s="24"/>
      <c r="AI19" s="24"/>
      <c r="AJ19" s="53"/>
      <c r="AK19" s="199"/>
      <c r="AL19" s="50" t="s">
        <v>52</v>
      </c>
      <c r="AM19" s="51" t="s">
        <v>53</v>
      </c>
      <c r="AN19" s="52" t="s">
        <v>30</v>
      </c>
      <c r="AO19" s="24" t="s">
        <v>84</v>
      </c>
      <c r="AP19" s="24"/>
      <c r="AQ19" s="24"/>
      <c r="AR19" s="24"/>
      <c r="AS19" s="53"/>
      <c r="AT19" s="199"/>
      <c r="AU19" s="50" t="s">
        <v>52</v>
      </c>
      <c r="AV19" s="51" t="s">
        <v>53</v>
      </c>
      <c r="AW19" s="52" t="s">
        <v>30</v>
      </c>
      <c r="AX19" s="24" t="s">
        <v>84</v>
      </c>
      <c r="AY19" s="24"/>
      <c r="AZ19" s="24"/>
      <c r="BA19" s="24"/>
      <c r="BB19" s="53"/>
      <c r="BC19" s="199"/>
      <c r="BD19" s="50" t="s">
        <v>52</v>
      </c>
      <c r="BE19" s="51" t="s">
        <v>53</v>
      </c>
      <c r="BF19" s="52" t="s">
        <v>30</v>
      </c>
      <c r="BG19" s="24" t="s">
        <v>84</v>
      </c>
      <c r="BH19" s="24"/>
      <c r="BI19" s="24"/>
      <c r="BJ19" s="24"/>
      <c r="BK19" s="53"/>
      <c r="BL19" s="266"/>
      <c r="BM19" s="90"/>
      <c r="BN19" s="75"/>
      <c r="BO19" s="76"/>
      <c r="BP19" s="77"/>
      <c r="BQ19" s="77"/>
      <c r="BR19" s="77"/>
      <c r="BS19" s="77"/>
      <c r="BT19" s="83"/>
      <c r="BU19" s="244"/>
      <c r="BV19" s="90"/>
      <c r="BW19" s="75"/>
      <c r="BX19" s="76"/>
      <c r="BY19" s="77"/>
      <c r="BZ19" s="77"/>
      <c r="CA19" s="77"/>
      <c r="CB19" s="77"/>
      <c r="CC19" s="83"/>
      <c r="CD19" s="244"/>
      <c r="CE19" s="90"/>
      <c r="CF19" s="75"/>
      <c r="CG19" s="76"/>
      <c r="CH19" s="77"/>
      <c r="CI19" s="77"/>
      <c r="CJ19" s="77"/>
      <c r="CK19" s="77"/>
      <c r="CL19" s="83"/>
      <c r="CM19" s="244"/>
      <c r="CN19" s="90"/>
      <c r="CO19" s="75"/>
      <c r="CP19" s="76"/>
      <c r="CQ19" s="77"/>
      <c r="CR19" s="77"/>
      <c r="CS19" s="77"/>
      <c r="CT19" s="77"/>
      <c r="CU19" s="83"/>
    </row>
    <row r="20" spans="1:99" ht="20.149999999999999" customHeight="1" x14ac:dyDescent="0.15">
      <c r="A20" s="197" t="s">
        <v>54</v>
      </c>
      <c r="B20" s="56" t="s">
        <v>55</v>
      </c>
      <c r="C20" s="57" t="s">
        <v>56</v>
      </c>
      <c r="D20" s="58" t="s">
        <v>48</v>
      </c>
      <c r="E20" s="59" t="s">
        <v>86</v>
      </c>
      <c r="F20" s="59"/>
      <c r="G20" s="59"/>
      <c r="H20" s="59"/>
      <c r="I20" s="60"/>
      <c r="J20" s="197" t="s">
        <v>54</v>
      </c>
      <c r="K20" s="56" t="s">
        <v>55</v>
      </c>
      <c r="L20" s="57" t="s">
        <v>56</v>
      </c>
      <c r="M20" s="58" t="s">
        <v>48</v>
      </c>
      <c r="N20" s="59" t="s">
        <v>84</v>
      </c>
      <c r="O20" s="59"/>
      <c r="P20" s="59"/>
      <c r="Q20" s="59"/>
      <c r="R20" s="60"/>
      <c r="S20" s="197" t="s">
        <v>54</v>
      </c>
      <c r="T20" s="56" t="s">
        <v>55</v>
      </c>
      <c r="U20" s="57" t="s">
        <v>56</v>
      </c>
      <c r="V20" s="58" t="s">
        <v>48</v>
      </c>
      <c r="W20" s="59" t="s">
        <v>84</v>
      </c>
      <c r="X20" s="59"/>
      <c r="Y20" s="59"/>
      <c r="Z20" s="59"/>
      <c r="AA20" s="60"/>
      <c r="AB20" s="197" t="s">
        <v>54</v>
      </c>
      <c r="AC20" s="56" t="s">
        <v>55</v>
      </c>
      <c r="AD20" s="57" t="s">
        <v>56</v>
      </c>
      <c r="AE20" s="58" t="s">
        <v>48</v>
      </c>
      <c r="AF20" s="59" t="s">
        <v>86</v>
      </c>
      <c r="AG20" s="59"/>
      <c r="AH20" s="59"/>
      <c r="AI20" s="59"/>
      <c r="AJ20" s="60"/>
      <c r="AK20" s="197" t="s">
        <v>54</v>
      </c>
      <c r="AL20" s="56" t="s">
        <v>55</v>
      </c>
      <c r="AM20" s="57" t="s">
        <v>56</v>
      </c>
      <c r="AN20" s="58" t="s">
        <v>48</v>
      </c>
      <c r="AO20" s="59" t="s">
        <v>86</v>
      </c>
      <c r="AP20" s="59"/>
      <c r="AQ20" s="59"/>
      <c r="AR20" s="59"/>
      <c r="AS20" s="60"/>
      <c r="AT20" s="197" t="s">
        <v>54</v>
      </c>
      <c r="AU20" s="56" t="s">
        <v>55</v>
      </c>
      <c r="AV20" s="57" t="s">
        <v>56</v>
      </c>
      <c r="AW20" s="58" t="s">
        <v>48</v>
      </c>
      <c r="AX20" s="59" t="s">
        <v>86</v>
      </c>
      <c r="AY20" s="59"/>
      <c r="AZ20" s="59"/>
      <c r="BA20" s="59"/>
      <c r="BB20" s="60"/>
      <c r="BC20" s="197" t="s">
        <v>54</v>
      </c>
      <c r="BD20" s="56" t="s">
        <v>55</v>
      </c>
      <c r="BE20" s="57" t="s">
        <v>56</v>
      </c>
      <c r="BF20" s="58" t="s">
        <v>48</v>
      </c>
      <c r="BG20" s="59" t="s">
        <v>86</v>
      </c>
      <c r="BH20" s="59"/>
      <c r="BI20" s="59"/>
      <c r="BJ20" s="59"/>
      <c r="BK20" s="60"/>
      <c r="BL20" s="266"/>
      <c r="BM20" s="91"/>
      <c r="BN20" s="83"/>
      <c r="BO20" s="76"/>
      <c r="BP20" s="77"/>
      <c r="BQ20" s="77"/>
      <c r="BR20" s="77"/>
      <c r="BS20" s="77"/>
      <c r="BT20" s="83"/>
      <c r="BU20" s="244"/>
      <c r="BV20" s="91"/>
      <c r="BW20" s="83"/>
      <c r="BX20" s="76"/>
      <c r="BY20" s="77"/>
      <c r="BZ20" s="77"/>
      <c r="CA20" s="77"/>
      <c r="CB20" s="77"/>
      <c r="CC20" s="83"/>
      <c r="CD20" s="244"/>
      <c r="CE20" s="91"/>
      <c r="CF20" s="83"/>
      <c r="CG20" s="76"/>
      <c r="CH20" s="77"/>
      <c r="CI20" s="77"/>
      <c r="CJ20" s="77"/>
      <c r="CK20" s="77"/>
      <c r="CL20" s="83"/>
      <c r="CM20" s="244"/>
      <c r="CN20" s="91"/>
      <c r="CO20" s="83"/>
      <c r="CP20" s="76"/>
      <c r="CQ20" s="77"/>
      <c r="CR20" s="77"/>
      <c r="CS20" s="77"/>
      <c r="CT20" s="77"/>
      <c r="CU20" s="83"/>
    </row>
    <row r="21" spans="1:99" ht="20.149999999999999" customHeight="1" x14ac:dyDescent="0.15">
      <c r="A21" s="198"/>
      <c r="B21" s="61"/>
      <c r="C21" s="62" t="s">
        <v>57</v>
      </c>
      <c r="D21" s="35" t="s">
        <v>48</v>
      </c>
      <c r="E21" s="63" t="s">
        <v>86</v>
      </c>
      <c r="F21" s="63"/>
      <c r="G21" s="63"/>
      <c r="H21" s="63"/>
      <c r="I21" s="64"/>
      <c r="J21" s="198"/>
      <c r="K21" s="61"/>
      <c r="L21" s="62" t="s">
        <v>57</v>
      </c>
      <c r="M21" s="35" t="s">
        <v>48</v>
      </c>
      <c r="N21" s="63" t="s">
        <v>84</v>
      </c>
      <c r="O21" s="63"/>
      <c r="P21" s="63"/>
      <c r="Q21" s="63"/>
      <c r="R21" s="64"/>
      <c r="S21" s="198"/>
      <c r="T21" s="61"/>
      <c r="U21" s="62" t="s">
        <v>57</v>
      </c>
      <c r="V21" s="35" t="s">
        <v>48</v>
      </c>
      <c r="W21" s="63" t="s">
        <v>84</v>
      </c>
      <c r="X21" s="63"/>
      <c r="Y21" s="63"/>
      <c r="Z21" s="63"/>
      <c r="AA21" s="64"/>
      <c r="AB21" s="198"/>
      <c r="AC21" s="61"/>
      <c r="AD21" s="62" t="s">
        <v>57</v>
      </c>
      <c r="AE21" s="35" t="s">
        <v>48</v>
      </c>
      <c r="AF21" s="63" t="s">
        <v>86</v>
      </c>
      <c r="AG21" s="63"/>
      <c r="AH21" s="63"/>
      <c r="AI21" s="63"/>
      <c r="AJ21" s="64"/>
      <c r="AK21" s="198"/>
      <c r="AL21" s="61"/>
      <c r="AM21" s="62" t="s">
        <v>57</v>
      </c>
      <c r="AN21" s="35" t="s">
        <v>48</v>
      </c>
      <c r="AO21" s="63" t="s">
        <v>86</v>
      </c>
      <c r="AP21" s="63"/>
      <c r="AQ21" s="63"/>
      <c r="AR21" s="63"/>
      <c r="AS21" s="64"/>
      <c r="AT21" s="198"/>
      <c r="AU21" s="61"/>
      <c r="AV21" s="62" t="s">
        <v>57</v>
      </c>
      <c r="AW21" s="35" t="s">
        <v>48</v>
      </c>
      <c r="AX21" s="63" t="s">
        <v>86</v>
      </c>
      <c r="AY21" s="63"/>
      <c r="AZ21" s="63"/>
      <c r="BA21" s="63"/>
      <c r="BB21" s="64"/>
      <c r="BC21" s="198"/>
      <c r="BD21" s="61"/>
      <c r="BE21" s="62" t="s">
        <v>57</v>
      </c>
      <c r="BF21" s="35" t="s">
        <v>48</v>
      </c>
      <c r="BG21" s="63" t="s">
        <v>86</v>
      </c>
      <c r="BH21" s="63"/>
      <c r="BI21" s="63"/>
      <c r="BJ21" s="63"/>
      <c r="BK21" s="64"/>
      <c r="BL21" s="266"/>
      <c r="BM21" s="91"/>
      <c r="BN21" s="83"/>
      <c r="BO21" s="76"/>
      <c r="BP21" s="77"/>
      <c r="BQ21" s="77"/>
      <c r="BR21" s="77"/>
      <c r="BS21" s="77"/>
      <c r="BT21" s="83"/>
      <c r="BU21" s="244"/>
      <c r="BV21" s="91"/>
      <c r="BW21" s="83"/>
      <c r="BX21" s="76"/>
      <c r="BY21" s="77"/>
      <c r="BZ21" s="77"/>
      <c r="CA21" s="77"/>
      <c r="CB21" s="77"/>
      <c r="CC21" s="83"/>
      <c r="CD21" s="244"/>
      <c r="CE21" s="91"/>
      <c r="CF21" s="83"/>
      <c r="CG21" s="76"/>
      <c r="CH21" s="77"/>
      <c r="CI21" s="77"/>
      <c r="CJ21" s="77"/>
      <c r="CK21" s="77"/>
      <c r="CL21" s="83"/>
      <c r="CM21" s="244"/>
      <c r="CN21" s="91"/>
      <c r="CO21" s="83"/>
      <c r="CP21" s="76"/>
      <c r="CQ21" s="77"/>
      <c r="CR21" s="77"/>
      <c r="CS21" s="77"/>
      <c r="CT21" s="77"/>
      <c r="CU21" s="83"/>
    </row>
    <row r="22" spans="1:99" ht="20.149999999999999" customHeight="1" x14ac:dyDescent="0.15">
      <c r="A22" s="198"/>
      <c r="B22" s="204" t="s">
        <v>66</v>
      </c>
      <c r="C22" s="37" t="s">
        <v>36</v>
      </c>
      <c r="D22" s="38" t="s">
        <v>35</v>
      </c>
      <c r="E22" s="28" t="s">
        <v>84</v>
      </c>
      <c r="F22" s="28"/>
      <c r="G22" s="28"/>
      <c r="H22" s="28"/>
      <c r="I22" s="46"/>
      <c r="J22" s="198"/>
      <c r="K22" s="204" t="s">
        <v>66</v>
      </c>
      <c r="L22" s="37" t="s">
        <v>36</v>
      </c>
      <c r="M22" s="38" t="s">
        <v>35</v>
      </c>
      <c r="N22" s="28" t="s">
        <v>84</v>
      </c>
      <c r="O22" s="28"/>
      <c r="P22" s="28"/>
      <c r="Q22" s="28"/>
      <c r="R22" s="46"/>
      <c r="S22" s="198"/>
      <c r="T22" s="204" t="s">
        <v>66</v>
      </c>
      <c r="U22" s="37" t="s">
        <v>36</v>
      </c>
      <c r="V22" s="38" t="s">
        <v>35</v>
      </c>
      <c r="W22" s="28" t="s">
        <v>84</v>
      </c>
      <c r="X22" s="28"/>
      <c r="Y22" s="28"/>
      <c r="Z22" s="28"/>
      <c r="AA22" s="46"/>
      <c r="AB22" s="198"/>
      <c r="AC22" s="204" t="s">
        <v>66</v>
      </c>
      <c r="AD22" s="37" t="s">
        <v>36</v>
      </c>
      <c r="AE22" s="38" t="s">
        <v>35</v>
      </c>
      <c r="AF22" s="28" t="s">
        <v>84</v>
      </c>
      <c r="AG22" s="28"/>
      <c r="AH22" s="28"/>
      <c r="AI22" s="28"/>
      <c r="AJ22" s="46"/>
      <c r="AK22" s="198"/>
      <c r="AL22" s="204" t="s">
        <v>66</v>
      </c>
      <c r="AM22" s="37" t="s">
        <v>36</v>
      </c>
      <c r="AN22" s="38" t="s">
        <v>35</v>
      </c>
      <c r="AO22" s="28" t="s">
        <v>84</v>
      </c>
      <c r="AP22" s="28"/>
      <c r="AQ22" s="28"/>
      <c r="AR22" s="28"/>
      <c r="AS22" s="46"/>
      <c r="AT22" s="198"/>
      <c r="AU22" s="204" t="s">
        <v>66</v>
      </c>
      <c r="AV22" s="37" t="s">
        <v>36</v>
      </c>
      <c r="AW22" s="38" t="s">
        <v>35</v>
      </c>
      <c r="AX22" s="28" t="s">
        <v>84</v>
      </c>
      <c r="AY22" s="28"/>
      <c r="AZ22" s="28"/>
      <c r="BA22" s="28"/>
      <c r="BB22" s="46"/>
      <c r="BC22" s="198"/>
      <c r="BD22" s="204" t="s">
        <v>66</v>
      </c>
      <c r="BE22" s="37" t="s">
        <v>36</v>
      </c>
      <c r="BF22" s="38" t="s">
        <v>35</v>
      </c>
      <c r="BG22" s="28" t="s">
        <v>84</v>
      </c>
      <c r="BH22" s="28"/>
      <c r="BI22" s="28"/>
      <c r="BJ22" s="28"/>
      <c r="BK22" s="46"/>
      <c r="BL22" s="266"/>
      <c r="BM22" s="242"/>
      <c r="BN22" s="75"/>
      <c r="BO22" s="76"/>
      <c r="BP22" s="77"/>
      <c r="BQ22" s="77"/>
      <c r="BR22" s="77"/>
      <c r="BS22" s="77"/>
      <c r="BT22" s="83"/>
      <c r="BU22" s="244"/>
      <c r="BV22" s="242"/>
      <c r="BW22" s="75"/>
      <c r="BX22" s="76"/>
      <c r="BY22" s="77"/>
      <c r="BZ22" s="77"/>
      <c r="CA22" s="77"/>
      <c r="CB22" s="77"/>
      <c r="CC22" s="83"/>
      <c r="CD22" s="244"/>
      <c r="CE22" s="242"/>
      <c r="CF22" s="75"/>
      <c r="CG22" s="76"/>
      <c r="CH22" s="77"/>
      <c r="CI22" s="77"/>
      <c r="CJ22" s="77"/>
      <c r="CK22" s="77"/>
      <c r="CL22" s="83"/>
      <c r="CM22" s="244"/>
      <c r="CN22" s="242"/>
      <c r="CO22" s="75"/>
      <c r="CP22" s="76"/>
      <c r="CQ22" s="77"/>
      <c r="CR22" s="77"/>
      <c r="CS22" s="77"/>
      <c r="CT22" s="77"/>
      <c r="CU22" s="83"/>
    </row>
    <row r="23" spans="1:99" ht="20.149999999999999" customHeight="1" x14ac:dyDescent="0.15">
      <c r="A23" s="198"/>
      <c r="B23" s="205"/>
      <c r="C23" s="40" t="s">
        <v>38</v>
      </c>
      <c r="D23" s="33" t="s">
        <v>39</v>
      </c>
      <c r="E23" s="34" t="s">
        <v>84</v>
      </c>
      <c r="F23" s="34"/>
      <c r="G23" s="34"/>
      <c r="H23" s="34"/>
      <c r="I23" s="41"/>
      <c r="J23" s="198"/>
      <c r="K23" s="205"/>
      <c r="L23" s="40" t="s">
        <v>38</v>
      </c>
      <c r="M23" s="33" t="s">
        <v>39</v>
      </c>
      <c r="N23" s="34" t="s">
        <v>84</v>
      </c>
      <c r="O23" s="34"/>
      <c r="P23" s="34"/>
      <c r="Q23" s="34"/>
      <c r="R23" s="41"/>
      <c r="S23" s="198"/>
      <c r="T23" s="205"/>
      <c r="U23" s="40" t="s">
        <v>38</v>
      </c>
      <c r="V23" s="33" t="s">
        <v>39</v>
      </c>
      <c r="W23" s="34" t="s">
        <v>84</v>
      </c>
      <c r="X23" s="34"/>
      <c r="Y23" s="34"/>
      <c r="Z23" s="34"/>
      <c r="AA23" s="41"/>
      <c r="AB23" s="198"/>
      <c r="AC23" s="205"/>
      <c r="AD23" s="40" t="s">
        <v>38</v>
      </c>
      <c r="AE23" s="33" t="s">
        <v>39</v>
      </c>
      <c r="AF23" s="34" t="s">
        <v>84</v>
      </c>
      <c r="AG23" s="34"/>
      <c r="AH23" s="34"/>
      <c r="AI23" s="34"/>
      <c r="AJ23" s="41"/>
      <c r="AK23" s="198"/>
      <c r="AL23" s="205"/>
      <c r="AM23" s="40" t="s">
        <v>38</v>
      </c>
      <c r="AN23" s="33" t="s">
        <v>39</v>
      </c>
      <c r="AO23" s="34" t="s">
        <v>84</v>
      </c>
      <c r="AP23" s="34"/>
      <c r="AQ23" s="34"/>
      <c r="AR23" s="34"/>
      <c r="AS23" s="41"/>
      <c r="AT23" s="198"/>
      <c r="AU23" s="205"/>
      <c r="AV23" s="40" t="s">
        <v>38</v>
      </c>
      <c r="AW23" s="33" t="s">
        <v>39</v>
      </c>
      <c r="AX23" s="34" t="s">
        <v>84</v>
      </c>
      <c r="AY23" s="34"/>
      <c r="AZ23" s="34"/>
      <c r="BA23" s="34"/>
      <c r="BB23" s="41"/>
      <c r="BC23" s="198"/>
      <c r="BD23" s="205"/>
      <c r="BE23" s="40" t="s">
        <v>38</v>
      </c>
      <c r="BF23" s="33" t="s">
        <v>39</v>
      </c>
      <c r="BG23" s="34" t="s">
        <v>84</v>
      </c>
      <c r="BH23" s="34"/>
      <c r="BI23" s="34"/>
      <c r="BJ23" s="34"/>
      <c r="BK23" s="41"/>
      <c r="BL23" s="266"/>
      <c r="BM23" s="242"/>
      <c r="BN23" s="75"/>
      <c r="BO23" s="76"/>
      <c r="BP23" s="77"/>
      <c r="BQ23" s="77"/>
      <c r="BR23" s="77"/>
      <c r="BS23" s="77"/>
      <c r="BT23" s="83"/>
      <c r="BU23" s="244"/>
      <c r="BV23" s="242"/>
      <c r="BW23" s="75"/>
      <c r="BX23" s="76"/>
      <c r="BY23" s="77"/>
      <c r="BZ23" s="77"/>
      <c r="CA23" s="77"/>
      <c r="CB23" s="77"/>
      <c r="CC23" s="83"/>
      <c r="CD23" s="244"/>
      <c r="CE23" s="242"/>
      <c r="CF23" s="75"/>
      <c r="CG23" s="76"/>
      <c r="CH23" s="77"/>
      <c r="CI23" s="77"/>
      <c r="CJ23" s="77"/>
      <c r="CK23" s="77"/>
      <c r="CL23" s="83"/>
      <c r="CM23" s="244"/>
      <c r="CN23" s="242"/>
      <c r="CO23" s="75"/>
      <c r="CP23" s="76"/>
      <c r="CQ23" s="77"/>
      <c r="CR23" s="77"/>
      <c r="CS23" s="77"/>
      <c r="CT23" s="77"/>
      <c r="CU23" s="83"/>
    </row>
    <row r="24" spans="1:99" ht="20.149999999999999" customHeight="1" x14ac:dyDescent="0.15">
      <c r="A24" s="198"/>
      <c r="B24" s="206"/>
      <c r="C24" s="42" t="s">
        <v>47</v>
      </c>
      <c r="D24" s="35" t="s">
        <v>48</v>
      </c>
      <c r="E24" s="34" t="s">
        <v>84</v>
      </c>
      <c r="F24" s="34"/>
      <c r="G24" s="34"/>
      <c r="H24" s="34"/>
      <c r="I24" s="64"/>
      <c r="J24" s="198"/>
      <c r="K24" s="206"/>
      <c r="L24" s="42" t="s">
        <v>47</v>
      </c>
      <c r="M24" s="35" t="s">
        <v>48</v>
      </c>
      <c r="N24" s="34" t="s">
        <v>84</v>
      </c>
      <c r="O24" s="34"/>
      <c r="P24" s="34"/>
      <c r="Q24" s="34"/>
      <c r="R24" s="64"/>
      <c r="S24" s="198"/>
      <c r="T24" s="206"/>
      <c r="U24" s="42" t="s">
        <v>47</v>
      </c>
      <c r="V24" s="35" t="s">
        <v>48</v>
      </c>
      <c r="W24" s="34" t="s">
        <v>84</v>
      </c>
      <c r="X24" s="34"/>
      <c r="Y24" s="34"/>
      <c r="Z24" s="34"/>
      <c r="AA24" s="64"/>
      <c r="AB24" s="198"/>
      <c r="AC24" s="206"/>
      <c r="AD24" s="42" t="s">
        <v>47</v>
      </c>
      <c r="AE24" s="35" t="s">
        <v>48</v>
      </c>
      <c r="AF24" s="34" t="s">
        <v>84</v>
      </c>
      <c r="AG24" s="34"/>
      <c r="AH24" s="34"/>
      <c r="AI24" s="34"/>
      <c r="AJ24" s="64"/>
      <c r="AK24" s="198"/>
      <c r="AL24" s="206"/>
      <c r="AM24" s="42" t="s">
        <v>47</v>
      </c>
      <c r="AN24" s="35" t="s">
        <v>48</v>
      </c>
      <c r="AO24" s="34" t="s">
        <v>84</v>
      </c>
      <c r="AP24" s="34"/>
      <c r="AQ24" s="34"/>
      <c r="AR24" s="34"/>
      <c r="AS24" s="64"/>
      <c r="AT24" s="198"/>
      <c r="AU24" s="206"/>
      <c r="AV24" s="42" t="s">
        <v>47</v>
      </c>
      <c r="AW24" s="35" t="s">
        <v>48</v>
      </c>
      <c r="AX24" s="34" t="s">
        <v>84</v>
      </c>
      <c r="AY24" s="34"/>
      <c r="AZ24" s="34"/>
      <c r="BA24" s="34"/>
      <c r="BB24" s="64"/>
      <c r="BC24" s="198"/>
      <c r="BD24" s="206"/>
      <c r="BE24" s="42" t="s">
        <v>47</v>
      </c>
      <c r="BF24" s="35" t="s">
        <v>48</v>
      </c>
      <c r="BG24" s="34" t="s">
        <v>84</v>
      </c>
      <c r="BH24" s="34"/>
      <c r="BI24" s="34"/>
      <c r="BJ24" s="34"/>
      <c r="BK24" s="64"/>
      <c r="BL24" s="266"/>
      <c r="BM24" s="242"/>
      <c r="BN24" s="75"/>
      <c r="BO24" s="76"/>
      <c r="BP24" s="77"/>
      <c r="BQ24" s="77"/>
      <c r="BR24" s="77"/>
      <c r="BS24" s="77"/>
      <c r="BT24" s="83"/>
      <c r="BU24" s="244"/>
      <c r="BV24" s="242"/>
      <c r="BW24" s="75"/>
      <c r="BX24" s="76"/>
      <c r="BY24" s="77"/>
      <c r="BZ24" s="77"/>
      <c r="CA24" s="77"/>
      <c r="CB24" s="77"/>
      <c r="CC24" s="83"/>
      <c r="CD24" s="244"/>
      <c r="CE24" s="242"/>
      <c r="CF24" s="75"/>
      <c r="CG24" s="76"/>
      <c r="CH24" s="77"/>
      <c r="CI24" s="77"/>
      <c r="CJ24" s="77"/>
      <c r="CK24" s="77"/>
      <c r="CL24" s="83"/>
      <c r="CM24" s="244"/>
      <c r="CN24" s="242"/>
      <c r="CO24" s="75"/>
      <c r="CP24" s="76"/>
      <c r="CQ24" s="77"/>
      <c r="CR24" s="77"/>
      <c r="CS24" s="77"/>
      <c r="CT24" s="77"/>
      <c r="CU24" s="83"/>
    </row>
    <row r="25" spans="1:99" ht="20.149999999999999" customHeight="1" x14ac:dyDescent="0.15">
      <c r="A25" s="198"/>
      <c r="B25" s="204" t="s">
        <v>67</v>
      </c>
      <c r="C25" s="37" t="s">
        <v>36</v>
      </c>
      <c r="D25" s="38" t="s">
        <v>35</v>
      </c>
      <c r="E25" s="28" t="s">
        <v>86</v>
      </c>
      <c r="F25" s="28"/>
      <c r="G25" s="28"/>
      <c r="H25" s="28"/>
      <c r="I25" s="46"/>
      <c r="J25" s="198"/>
      <c r="K25" s="204" t="s">
        <v>67</v>
      </c>
      <c r="L25" s="37" t="s">
        <v>36</v>
      </c>
      <c r="M25" s="38" t="s">
        <v>35</v>
      </c>
      <c r="N25" s="28" t="s">
        <v>86</v>
      </c>
      <c r="O25" s="28"/>
      <c r="P25" s="28"/>
      <c r="Q25" s="28"/>
      <c r="R25" s="46"/>
      <c r="S25" s="198"/>
      <c r="T25" s="204" t="s">
        <v>67</v>
      </c>
      <c r="U25" s="37" t="s">
        <v>36</v>
      </c>
      <c r="V25" s="38" t="s">
        <v>35</v>
      </c>
      <c r="W25" s="28" t="s">
        <v>86</v>
      </c>
      <c r="X25" s="28"/>
      <c r="Y25" s="28"/>
      <c r="Z25" s="28"/>
      <c r="AA25" s="46"/>
      <c r="AB25" s="198"/>
      <c r="AC25" s="204" t="s">
        <v>67</v>
      </c>
      <c r="AD25" s="37" t="s">
        <v>36</v>
      </c>
      <c r="AE25" s="38" t="s">
        <v>35</v>
      </c>
      <c r="AF25" s="28" t="s">
        <v>86</v>
      </c>
      <c r="AG25" s="28"/>
      <c r="AH25" s="28"/>
      <c r="AI25" s="28"/>
      <c r="AJ25" s="46"/>
      <c r="AK25" s="198"/>
      <c r="AL25" s="204" t="s">
        <v>67</v>
      </c>
      <c r="AM25" s="37" t="s">
        <v>36</v>
      </c>
      <c r="AN25" s="38" t="s">
        <v>35</v>
      </c>
      <c r="AO25" s="28" t="s">
        <v>86</v>
      </c>
      <c r="AP25" s="28"/>
      <c r="AQ25" s="28"/>
      <c r="AR25" s="28"/>
      <c r="AS25" s="46"/>
      <c r="AT25" s="198"/>
      <c r="AU25" s="204" t="s">
        <v>67</v>
      </c>
      <c r="AV25" s="37" t="s">
        <v>36</v>
      </c>
      <c r="AW25" s="38" t="s">
        <v>35</v>
      </c>
      <c r="AX25" s="28" t="s">
        <v>86</v>
      </c>
      <c r="AY25" s="28"/>
      <c r="AZ25" s="28"/>
      <c r="BA25" s="28"/>
      <c r="BB25" s="46"/>
      <c r="BC25" s="198"/>
      <c r="BD25" s="204" t="s">
        <v>67</v>
      </c>
      <c r="BE25" s="37" t="s">
        <v>36</v>
      </c>
      <c r="BF25" s="38" t="s">
        <v>35</v>
      </c>
      <c r="BG25" s="28" t="s">
        <v>86</v>
      </c>
      <c r="BH25" s="28"/>
      <c r="BI25" s="28"/>
      <c r="BJ25" s="28"/>
      <c r="BK25" s="46"/>
      <c r="BL25" s="266"/>
      <c r="BM25" s="242"/>
      <c r="BN25" s="75"/>
      <c r="BO25" s="76"/>
      <c r="BP25" s="77"/>
      <c r="BQ25" s="77"/>
      <c r="BR25" s="77"/>
      <c r="BS25" s="77"/>
      <c r="BT25" s="83"/>
      <c r="BU25" s="244"/>
      <c r="BV25" s="242"/>
      <c r="BW25" s="75"/>
      <c r="BX25" s="76"/>
      <c r="BY25" s="77"/>
      <c r="BZ25" s="77"/>
      <c r="CA25" s="77"/>
      <c r="CB25" s="77"/>
      <c r="CC25" s="83"/>
      <c r="CD25" s="244"/>
      <c r="CE25" s="242"/>
      <c r="CF25" s="75"/>
      <c r="CG25" s="76"/>
      <c r="CH25" s="77"/>
      <c r="CI25" s="77"/>
      <c r="CJ25" s="77"/>
      <c r="CK25" s="77"/>
      <c r="CL25" s="83"/>
      <c r="CM25" s="244"/>
      <c r="CN25" s="242"/>
      <c r="CO25" s="75"/>
      <c r="CP25" s="76"/>
      <c r="CQ25" s="77"/>
      <c r="CR25" s="77"/>
      <c r="CS25" s="77"/>
      <c r="CT25" s="77"/>
      <c r="CU25" s="83"/>
    </row>
    <row r="26" spans="1:99" ht="20.149999999999999" customHeight="1" x14ac:dyDescent="0.15">
      <c r="A26" s="198"/>
      <c r="B26" s="205"/>
      <c r="C26" s="40" t="s">
        <v>38</v>
      </c>
      <c r="D26" s="33" t="s">
        <v>39</v>
      </c>
      <c r="E26" s="34" t="s">
        <v>86</v>
      </c>
      <c r="F26" s="34"/>
      <c r="G26" s="34"/>
      <c r="H26" s="34"/>
      <c r="I26" s="41"/>
      <c r="J26" s="198"/>
      <c r="K26" s="205"/>
      <c r="L26" s="40" t="s">
        <v>38</v>
      </c>
      <c r="M26" s="33" t="s">
        <v>39</v>
      </c>
      <c r="N26" s="34" t="s">
        <v>86</v>
      </c>
      <c r="O26" s="34"/>
      <c r="P26" s="34"/>
      <c r="Q26" s="34"/>
      <c r="R26" s="41"/>
      <c r="S26" s="198"/>
      <c r="T26" s="205"/>
      <c r="U26" s="40" t="s">
        <v>38</v>
      </c>
      <c r="V26" s="33" t="s">
        <v>39</v>
      </c>
      <c r="W26" s="34" t="s">
        <v>86</v>
      </c>
      <c r="X26" s="34"/>
      <c r="Y26" s="34"/>
      <c r="Z26" s="34"/>
      <c r="AA26" s="41"/>
      <c r="AB26" s="198"/>
      <c r="AC26" s="205"/>
      <c r="AD26" s="40" t="s">
        <v>38</v>
      </c>
      <c r="AE26" s="33" t="s">
        <v>39</v>
      </c>
      <c r="AF26" s="34" t="s">
        <v>86</v>
      </c>
      <c r="AG26" s="34"/>
      <c r="AH26" s="34"/>
      <c r="AI26" s="34"/>
      <c r="AJ26" s="41"/>
      <c r="AK26" s="198"/>
      <c r="AL26" s="205"/>
      <c r="AM26" s="40" t="s">
        <v>38</v>
      </c>
      <c r="AN26" s="33" t="s">
        <v>39</v>
      </c>
      <c r="AO26" s="34" t="s">
        <v>86</v>
      </c>
      <c r="AP26" s="34"/>
      <c r="AQ26" s="34"/>
      <c r="AR26" s="34"/>
      <c r="AS26" s="41"/>
      <c r="AT26" s="198"/>
      <c r="AU26" s="205"/>
      <c r="AV26" s="40" t="s">
        <v>38</v>
      </c>
      <c r="AW26" s="33" t="s">
        <v>39</v>
      </c>
      <c r="AX26" s="34" t="s">
        <v>86</v>
      </c>
      <c r="AY26" s="34"/>
      <c r="AZ26" s="34"/>
      <c r="BA26" s="34"/>
      <c r="BB26" s="41"/>
      <c r="BC26" s="198"/>
      <c r="BD26" s="205"/>
      <c r="BE26" s="40" t="s">
        <v>38</v>
      </c>
      <c r="BF26" s="33" t="s">
        <v>39</v>
      </c>
      <c r="BG26" s="34" t="s">
        <v>86</v>
      </c>
      <c r="BH26" s="34"/>
      <c r="BI26" s="34"/>
      <c r="BJ26" s="34"/>
      <c r="BK26" s="41"/>
      <c r="BL26" s="266"/>
      <c r="BM26" s="242"/>
      <c r="BN26" s="75"/>
      <c r="BO26" s="76"/>
      <c r="BP26" s="77"/>
      <c r="BQ26" s="77"/>
      <c r="BR26" s="77"/>
      <c r="BS26" s="77"/>
      <c r="BT26" s="83"/>
      <c r="BU26" s="244"/>
      <c r="BV26" s="242"/>
      <c r="BW26" s="75"/>
      <c r="BX26" s="76"/>
      <c r="BY26" s="77"/>
      <c r="BZ26" s="77"/>
      <c r="CA26" s="77"/>
      <c r="CB26" s="77"/>
      <c r="CC26" s="83"/>
      <c r="CD26" s="244"/>
      <c r="CE26" s="242"/>
      <c r="CF26" s="75"/>
      <c r="CG26" s="76"/>
      <c r="CH26" s="77"/>
      <c r="CI26" s="77"/>
      <c r="CJ26" s="77"/>
      <c r="CK26" s="77"/>
      <c r="CL26" s="83"/>
      <c r="CM26" s="244"/>
      <c r="CN26" s="242"/>
      <c r="CO26" s="75"/>
      <c r="CP26" s="76"/>
      <c r="CQ26" s="77"/>
      <c r="CR26" s="77"/>
      <c r="CS26" s="77"/>
      <c r="CT26" s="77"/>
      <c r="CU26" s="83"/>
    </row>
    <row r="27" spans="1:99" ht="20.149999999999999" customHeight="1" x14ac:dyDescent="0.15">
      <c r="A27" s="198"/>
      <c r="B27" s="206"/>
      <c r="C27" s="42" t="s">
        <v>47</v>
      </c>
      <c r="D27" s="35" t="s">
        <v>48</v>
      </c>
      <c r="E27" s="34" t="s">
        <v>86</v>
      </c>
      <c r="F27" s="34"/>
      <c r="G27" s="34"/>
      <c r="H27" s="34"/>
      <c r="I27" s="64"/>
      <c r="J27" s="198"/>
      <c r="K27" s="206"/>
      <c r="L27" s="42" t="s">
        <v>47</v>
      </c>
      <c r="M27" s="35" t="s">
        <v>48</v>
      </c>
      <c r="N27" s="34" t="s">
        <v>86</v>
      </c>
      <c r="O27" s="34"/>
      <c r="P27" s="34"/>
      <c r="Q27" s="34"/>
      <c r="R27" s="64"/>
      <c r="S27" s="198"/>
      <c r="T27" s="206"/>
      <c r="U27" s="42" t="s">
        <v>47</v>
      </c>
      <c r="V27" s="35" t="s">
        <v>48</v>
      </c>
      <c r="W27" s="34" t="s">
        <v>86</v>
      </c>
      <c r="X27" s="34"/>
      <c r="Y27" s="34"/>
      <c r="Z27" s="34"/>
      <c r="AA27" s="64"/>
      <c r="AB27" s="198"/>
      <c r="AC27" s="206"/>
      <c r="AD27" s="42" t="s">
        <v>47</v>
      </c>
      <c r="AE27" s="35" t="s">
        <v>48</v>
      </c>
      <c r="AF27" s="34" t="s">
        <v>86</v>
      </c>
      <c r="AG27" s="34"/>
      <c r="AH27" s="34"/>
      <c r="AI27" s="34"/>
      <c r="AJ27" s="64"/>
      <c r="AK27" s="198"/>
      <c r="AL27" s="206"/>
      <c r="AM27" s="42" t="s">
        <v>47</v>
      </c>
      <c r="AN27" s="35" t="s">
        <v>48</v>
      </c>
      <c r="AO27" s="34" t="s">
        <v>86</v>
      </c>
      <c r="AP27" s="34"/>
      <c r="AQ27" s="34"/>
      <c r="AR27" s="34"/>
      <c r="AS27" s="64"/>
      <c r="AT27" s="198"/>
      <c r="AU27" s="206"/>
      <c r="AV27" s="42" t="s">
        <v>47</v>
      </c>
      <c r="AW27" s="35" t="s">
        <v>48</v>
      </c>
      <c r="AX27" s="34" t="s">
        <v>86</v>
      </c>
      <c r="AY27" s="34"/>
      <c r="AZ27" s="34"/>
      <c r="BA27" s="34"/>
      <c r="BB27" s="64"/>
      <c r="BC27" s="198"/>
      <c r="BD27" s="206"/>
      <c r="BE27" s="42" t="s">
        <v>47</v>
      </c>
      <c r="BF27" s="35" t="s">
        <v>48</v>
      </c>
      <c r="BG27" s="34" t="s">
        <v>86</v>
      </c>
      <c r="BH27" s="34"/>
      <c r="BI27" s="34"/>
      <c r="BJ27" s="34"/>
      <c r="BK27" s="64"/>
      <c r="BL27" s="266"/>
      <c r="BM27" s="242"/>
      <c r="BN27" s="75"/>
      <c r="BO27" s="76"/>
      <c r="BP27" s="77"/>
      <c r="BQ27" s="77"/>
      <c r="BR27" s="77"/>
      <c r="BS27" s="77"/>
      <c r="BT27" s="83"/>
      <c r="BU27" s="244"/>
      <c r="BV27" s="242"/>
      <c r="BW27" s="75"/>
      <c r="BX27" s="76"/>
      <c r="BY27" s="77"/>
      <c r="BZ27" s="77"/>
      <c r="CA27" s="77"/>
      <c r="CB27" s="77"/>
      <c r="CC27" s="83"/>
      <c r="CD27" s="244"/>
      <c r="CE27" s="242"/>
      <c r="CF27" s="75"/>
      <c r="CG27" s="76"/>
      <c r="CH27" s="77"/>
      <c r="CI27" s="77"/>
      <c r="CJ27" s="77"/>
      <c r="CK27" s="77"/>
      <c r="CL27" s="83"/>
      <c r="CM27" s="244"/>
      <c r="CN27" s="242"/>
      <c r="CO27" s="75"/>
      <c r="CP27" s="76"/>
      <c r="CQ27" s="77"/>
      <c r="CR27" s="77"/>
      <c r="CS27" s="77"/>
      <c r="CT27" s="77"/>
      <c r="CU27" s="83"/>
    </row>
    <row r="28" spans="1:99" ht="20.149999999999999" customHeight="1" x14ac:dyDescent="0.15">
      <c r="A28" s="198"/>
      <c r="B28" s="204" t="s">
        <v>58</v>
      </c>
      <c r="C28" s="37" t="s">
        <v>36</v>
      </c>
      <c r="D28" s="38" t="s">
        <v>35</v>
      </c>
      <c r="E28" s="28" t="s">
        <v>86</v>
      </c>
      <c r="F28" s="28"/>
      <c r="G28" s="28"/>
      <c r="H28" s="28"/>
      <c r="I28" s="46"/>
      <c r="J28" s="198"/>
      <c r="K28" s="204" t="s">
        <v>58</v>
      </c>
      <c r="L28" s="37" t="s">
        <v>36</v>
      </c>
      <c r="M28" s="38" t="s">
        <v>35</v>
      </c>
      <c r="N28" s="28" t="s">
        <v>84</v>
      </c>
      <c r="O28" s="28"/>
      <c r="P28" s="28"/>
      <c r="Q28" s="28"/>
      <c r="R28" s="46"/>
      <c r="S28" s="198"/>
      <c r="T28" s="204" t="s">
        <v>58</v>
      </c>
      <c r="U28" s="37" t="s">
        <v>36</v>
      </c>
      <c r="V28" s="38" t="s">
        <v>35</v>
      </c>
      <c r="W28" s="28" t="s">
        <v>84</v>
      </c>
      <c r="X28" s="28"/>
      <c r="Y28" s="28"/>
      <c r="Z28" s="28"/>
      <c r="AA28" s="46"/>
      <c r="AB28" s="198"/>
      <c r="AC28" s="204" t="s">
        <v>58</v>
      </c>
      <c r="AD28" s="37" t="s">
        <v>36</v>
      </c>
      <c r="AE28" s="38" t="s">
        <v>35</v>
      </c>
      <c r="AF28" s="28" t="s">
        <v>86</v>
      </c>
      <c r="AG28" s="28"/>
      <c r="AH28" s="28"/>
      <c r="AI28" s="28"/>
      <c r="AJ28" s="46"/>
      <c r="AK28" s="198"/>
      <c r="AL28" s="204" t="s">
        <v>58</v>
      </c>
      <c r="AM28" s="37" t="s">
        <v>36</v>
      </c>
      <c r="AN28" s="38" t="s">
        <v>35</v>
      </c>
      <c r="AO28" s="28" t="s">
        <v>86</v>
      </c>
      <c r="AP28" s="28"/>
      <c r="AQ28" s="28"/>
      <c r="AR28" s="28"/>
      <c r="AS28" s="46"/>
      <c r="AT28" s="198"/>
      <c r="AU28" s="204" t="s">
        <v>58</v>
      </c>
      <c r="AV28" s="37" t="s">
        <v>36</v>
      </c>
      <c r="AW28" s="38" t="s">
        <v>35</v>
      </c>
      <c r="AX28" s="28" t="s">
        <v>86</v>
      </c>
      <c r="AY28" s="28"/>
      <c r="AZ28" s="28"/>
      <c r="BA28" s="28"/>
      <c r="BB28" s="46"/>
      <c r="BC28" s="198"/>
      <c r="BD28" s="204" t="s">
        <v>58</v>
      </c>
      <c r="BE28" s="37" t="s">
        <v>36</v>
      </c>
      <c r="BF28" s="38" t="s">
        <v>35</v>
      </c>
      <c r="BG28" s="28" t="s">
        <v>86</v>
      </c>
      <c r="BH28" s="28"/>
      <c r="BI28" s="28"/>
      <c r="BJ28" s="28"/>
      <c r="BK28" s="46"/>
      <c r="BL28" s="266"/>
      <c r="BM28" s="242"/>
      <c r="BN28" s="75"/>
      <c r="BO28" s="76"/>
      <c r="BP28" s="77"/>
      <c r="BQ28" s="77"/>
      <c r="BR28" s="77"/>
      <c r="BS28" s="77"/>
      <c r="BT28" s="83"/>
      <c r="BU28" s="244"/>
      <c r="BV28" s="242"/>
      <c r="BW28" s="75"/>
      <c r="BX28" s="76"/>
      <c r="BY28" s="77"/>
      <c r="BZ28" s="77"/>
      <c r="CA28" s="77"/>
      <c r="CB28" s="77"/>
      <c r="CC28" s="83"/>
      <c r="CD28" s="244"/>
      <c r="CE28" s="242"/>
      <c r="CF28" s="75"/>
      <c r="CG28" s="76"/>
      <c r="CH28" s="77"/>
      <c r="CI28" s="77"/>
      <c r="CJ28" s="77"/>
      <c r="CK28" s="77"/>
      <c r="CL28" s="83"/>
      <c r="CM28" s="244"/>
      <c r="CN28" s="242"/>
      <c r="CO28" s="75"/>
      <c r="CP28" s="76"/>
      <c r="CQ28" s="77"/>
      <c r="CR28" s="77"/>
      <c r="CS28" s="77"/>
      <c r="CT28" s="77"/>
      <c r="CU28" s="83"/>
    </row>
    <row r="29" spans="1:99" ht="20.149999999999999" customHeight="1" x14ac:dyDescent="0.15">
      <c r="A29" s="198"/>
      <c r="B29" s="205"/>
      <c r="C29" s="40" t="s">
        <v>38</v>
      </c>
      <c r="D29" s="33" t="s">
        <v>39</v>
      </c>
      <c r="E29" s="34" t="s">
        <v>86</v>
      </c>
      <c r="F29" s="34"/>
      <c r="G29" s="34"/>
      <c r="H29" s="34"/>
      <c r="I29" s="41"/>
      <c r="J29" s="198"/>
      <c r="K29" s="205"/>
      <c r="L29" s="40" t="s">
        <v>38</v>
      </c>
      <c r="M29" s="33" t="s">
        <v>39</v>
      </c>
      <c r="N29" s="34" t="s">
        <v>84</v>
      </c>
      <c r="O29" s="34"/>
      <c r="P29" s="34"/>
      <c r="Q29" s="34"/>
      <c r="R29" s="41"/>
      <c r="S29" s="198"/>
      <c r="T29" s="205"/>
      <c r="U29" s="40" t="s">
        <v>38</v>
      </c>
      <c r="V29" s="33" t="s">
        <v>39</v>
      </c>
      <c r="W29" s="34" t="s">
        <v>84</v>
      </c>
      <c r="X29" s="34"/>
      <c r="Y29" s="34"/>
      <c r="Z29" s="34"/>
      <c r="AA29" s="41"/>
      <c r="AB29" s="198"/>
      <c r="AC29" s="205"/>
      <c r="AD29" s="40" t="s">
        <v>38</v>
      </c>
      <c r="AE29" s="33" t="s">
        <v>39</v>
      </c>
      <c r="AF29" s="34" t="s">
        <v>86</v>
      </c>
      <c r="AG29" s="34"/>
      <c r="AH29" s="34"/>
      <c r="AI29" s="34"/>
      <c r="AJ29" s="41"/>
      <c r="AK29" s="198"/>
      <c r="AL29" s="205"/>
      <c r="AM29" s="40" t="s">
        <v>38</v>
      </c>
      <c r="AN29" s="33" t="s">
        <v>39</v>
      </c>
      <c r="AO29" s="34" t="s">
        <v>86</v>
      </c>
      <c r="AP29" s="34"/>
      <c r="AQ29" s="34"/>
      <c r="AR29" s="34"/>
      <c r="AS29" s="41"/>
      <c r="AT29" s="198"/>
      <c r="AU29" s="205"/>
      <c r="AV29" s="40" t="s">
        <v>38</v>
      </c>
      <c r="AW29" s="33" t="s">
        <v>39</v>
      </c>
      <c r="AX29" s="34" t="s">
        <v>86</v>
      </c>
      <c r="AY29" s="34"/>
      <c r="AZ29" s="34"/>
      <c r="BA29" s="34"/>
      <c r="BB29" s="41"/>
      <c r="BC29" s="198"/>
      <c r="BD29" s="205"/>
      <c r="BE29" s="40" t="s">
        <v>38</v>
      </c>
      <c r="BF29" s="33" t="s">
        <v>39</v>
      </c>
      <c r="BG29" s="34" t="s">
        <v>86</v>
      </c>
      <c r="BH29" s="34"/>
      <c r="BI29" s="34"/>
      <c r="BJ29" s="34"/>
      <c r="BK29" s="41"/>
      <c r="BL29" s="266"/>
      <c r="BM29" s="242"/>
      <c r="BN29" s="75"/>
      <c r="BO29" s="76"/>
      <c r="BP29" s="77"/>
      <c r="BQ29" s="77"/>
      <c r="BR29" s="77"/>
      <c r="BS29" s="77"/>
      <c r="BT29" s="83"/>
      <c r="BU29" s="244"/>
      <c r="BV29" s="242"/>
      <c r="BW29" s="75"/>
      <c r="BX29" s="76"/>
      <c r="BY29" s="77"/>
      <c r="BZ29" s="77"/>
      <c r="CA29" s="77"/>
      <c r="CB29" s="77"/>
      <c r="CC29" s="83"/>
      <c r="CD29" s="244"/>
      <c r="CE29" s="242"/>
      <c r="CF29" s="75"/>
      <c r="CG29" s="76"/>
      <c r="CH29" s="77"/>
      <c r="CI29" s="77"/>
      <c r="CJ29" s="77"/>
      <c r="CK29" s="77"/>
      <c r="CL29" s="83"/>
      <c r="CM29" s="244"/>
      <c r="CN29" s="242"/>
      <c r="CO29" s="75"/>
      <c r="CP29" s="76"/>
      <c r="CQ29" s="77"/>
      <c r="CR29" s="77"/>
      <c r="CS29" s="77"/>
      <c r="CT29" s="77"/>
      <c r="CU29" s="83"/>
    </row>
    <row r="30" spans="1:99" ht="20.149999999999999" customHeight="1" x14ac:dyDescent="0.15">
      <c r="A30" s="199"/>
      <c r="B30" s="206"/>
      <c r="C30" s="42" t="s">
        <v>47</v>
      </c>
      <c r="D30" s="48" t="s">
        <v>48</v>
      </c>
      <c r="E30" s="72" t="s">
        <v>86</v>
      </c>
      <c r="F30" s="72"/>
      <c r="G30" s="72"/>
      <c r="H30" s="72"/>
      <c r="I30" s="44"/>
      <c r="J30" s="199"/>
      <c r="K30" s="206"/>
      <c r="L30" s="42" t="s">
        <v>47</v>
      </c>
      <c r="M30" s="48" t="s">
        <v>48</v>
      </c>
      <c r="N30" s="72" t="s">
        <v>84</v>
      </c>
      <c r="O30" s="72"/>
      <c r="P30" s="72"/>
      <c r="Q30" s="72"/>
      <c r="R30" s="44"/>
      <c r="S30" s="199"/>
      <c r="T30" s="206"/>
      <c r="U30" s="42" t="s">
        <v>47</v>
      </c>
      <c r="V30" s="48" t="s">
        <v>48</v>
      </c>
      <c r="W30" s="72" t="s">
        <v>84</v>
      </c>
      <c r="X30" s="72"/>
      <c r="Y30" s="72"/>
      <c r="Z30" s="72"/>
      <c r="AA30" s="44"/>
      <c r="AB30" s="199"/>
      <c r="AC30" s="206"/>
      <c r="AD30" s="42" t="s">
        <v>47</v>
      </c>
      <c r="AE30" s="48" t="s">
        <v>48</v>
      </c>
      <c r="AF30" s="72" t="s">
        <v>86</v>
      </c>
      <c r="AG30" s="72"/>
      <c r="AH30" s="72"/>
      <c r="AI30" s="72"/>
      <c r="AJ30" s="44"/>
      <c r="AK30" s="199"/>
      <c r="AL30" s="206"/>
      <c r="AM30" s="42" t="s">
        <v>47</v>
      </c>
      <c r="AN30" s="48" t="s">
        <v>48</v>
      </c>
      <c r="AO30" s="72" t="s">
        <v>86</v>
      </c>
      <c r="AP30" s="72"/>
      <c r="AQ30" s="72"/>
      <c r="AR30" s="72"/>
      <c r="AS30" s="44"/>
      <c r="AT30" s="199"/>
      <c r="AU30" s="206"/>
      <c r="AV30" s="42" t="s">
        <v>47</v>
      </c>
      <c r="AW30" s="48" t="s">
        <v>48</v>
      </c>
      <c r="AX30" s="72" t="s">
        <v>86</v>
      </c>
      <c r="AY30" s="72"/>
      <c r="AZ30" s="72"/>
      <c r="BA30" s="72"/>
      <c r="BB30" s="44"/>
      <c r="BC30" s="199"/>
      <c r="BD30" s="206"/>
      <c r="BE30" s="42" t="s">
        <v>47</v>
      </c>
      <c r="BF30" s="48" t="s">
        <v>48</v>
      </c>
      <c r="BG30" s="72" t="s">
        <v>86</v>
      </c>
      <c r="BH30" s="72"/>
      <c r="BI30" s="72"/>
      <c r="BJ30" s="72"/>
      <c r="BK30" s="44"/>
      <c r="BL30" s="266"/>
      <c r="BM30" s="242"/>
      <c r="BN30" s="75"/>
      <c r="BO30" s="76"/>
      <c r="BP30" s="77"/>
      <c r="BQ30" s="77"/>
      <c r="BR30" s="77"/>
      <c r="BS30" s="77"/>
      <c r="BT30" s="83"/>
      <c r="BU30" s="244"/>
      <c r="BV30" s="242"/>
      <c r="BW30" s="75"/>
      <c r="BX30" s="76"/>
      <c r="BY30" s="77"/>
      <c r="BZ30" s="77"/>
      <c r="CA30" s="77"/>
      <c r="CB30" s="77"/>
      <c r="CC30" s="83"/>
      <c r="CD30" s="244"/>
      <c r="CE30" s="242"/>
      <c r="CF30" s="75"/>
      <c r="CG30" s="76"/>
      <c r="CH30" s="77"/>
      <c r="CI30" s="77"/>
      <c r="CJ30" s="77"/>
      <c r="CK30" s="77"/>
      <c r="CL30" s="83"/>
      <c r="CM30" s="244"/>
      <c r="CN30" s="242"/>
      <c r="CO30" s="75"/>
      <c r="CP30" s="76"/>
      <c r="CQ30" s="77"/>
      <c r="CR30" s="77"/>
      <c r="CS30" s="77"/>
      <c r="CT30" s="77"/>
      <c r="CU30" s="83"/>
    </row>
    <row r="31" spans="1:99" ht="8.25" customHeight="1" x14ac:dyDescent="0.15">
      <c r="A31" s="73"/>
      <c r="B31" s="74"/>
      <c r="C31" s="75"/>
      <c r="D31" s="76"/>
      <c r="E31" s="77"/>
      <c r="F31" s="77"/>
      <c r="G31" s="77"/>
      <c r="H31" s="77"/>
      <c r="I31" s="78"/>
      <c r="J31" s="73"/>
      <c r="K31" s="74"/>
      <c r="L31" s="75"/>
      <c r="M31" s="76"/>
      <c r="N31" s="77"/>
      <c r="O31" s="77"/>
      <c r="P31" s="77"/>
      <c r="Q31" s="77"/>
      <c r="R31" s="78"/>
      <c r="S31" s="73"/>
      <c r="T31" s="74"/>
      <c r="U31" s="75"/>
      <c r="V31" s="76"/>
      <c r="W31" s="77"/>
      <c r="X31" s="77"/>
      <c r="Y31" s="77"/>
      <c r="Z31" s="77"/>
      <c r="AA31" s="78"/>
      <c r="AB31" s="73"/>
      <c r="AC31" s="74"/>
      <c r="AD31" s="75"/>
      <c r="AE31" s="76"/>
      <c r="AF31" s="77"/>
      <c r="AG31" s="77"/>
      <c r="AH31" s="77"/>
      <c r="AI31" s="77"/>
      <c r="AJ31" s="78"/>
      <c r="AK31" s="73"/>
      <c r="AL31" s="74"/>
      <c r="AM31" s="75"/>
      <c r="AN31" s="76"/>
      <c r="AO31" s="77"/>
      <c r="AP31" s="77"/>
      <c r="AQ31" s="77"/>
      <c r="AR31" s="77"/>
      <c r="AS31" s="78"/>
      <c r="AT31" s="73"/>
      <c r="AU31" s="74"/>
      <c r="AV31" s="75"/>
      <c r="AW31" s="76"/>
      <c r="AX31" s="77"/>
      <c r="AY31" s="77"/>
      <c r="AZ31" s="77"/>
      <c r="BA31" s="77"/>
      <c r="BB31" s="78"/>
      <c r="BC31" s="73"/>
      <c r="BD31" s="74"/>
      <c r="BE31" s="75"/>
      <c r="BF31" s="76"/>
      <c r="BG31" s="77"/>
      <c r="BH31" s="77"/>
      <c r="BI31" s="77"/>
      <c r="BJ31" s="77"/>
      <c r="BK31" s="55"/>
      <c r="BL31" s="89"/>
      <c r="BM31" s="92"/>
      <c r="BN31" s="75"/>
      <c r="BO31" s="76"/>
      <c r="BP31" s="77"/>
      <c r="BQ31" s="77"/>
      <c r="BR31" s="77"/>
      <c r="BS31" s="77"/>
      <c r="BT31" s="83"/>
      <c r="BU31" s="89"/>
      <c r="BV31" s="92"/>
      <c r="BW31" s="75"/>
      <c r="BX31" s="76"/>
      <c r="BY31" s="77"/>
      <c r="BZ31" s="77"/>
      <c r="CA31" s="77"/>
      <c r="CB31" s="77"/>
      <c r="CC31" s="83"/>
      <c r="CD31" s="89"/>
      <c r="CE31" s="92"/>
      <c r="CF31" s="75"/>
      <c r="CG31" s="76"/>
      <c r="CH31" s="77"/>
      <c r="CI31" s="77"/>
      <c r="CJ31" s="77"/>
      <c r="CK31" s="77"/>
      <c r="CL31" s="83"/>
      <c r="CM31" s="89"/>
      <c r="CN31" s="92"/>
      <c r="CO31" s="75"/>
      <c r="CP31" s="76"/>
      <c r="CQ31" s="77"/>
      <c r="CR31" s="77"/>
      <c r="CS31" s="77"/>
      <c r="CT31" s="77"/>
      <c r="CU31" s="83"/>
    </row>
    <row r="32" spans="1:99" ht="16.5" customHeight="1" x14ac:dyDescent="0.15">
      <c r="A32" s="209" t="s">
        <v>21</v>
      </c>
      <c r="B32" s="210"/>
      <c r="C32" s="210"/>
      <c r="D32" s="207" t="s">
        <v>22</v>
      </c>
      <c r="E32" s="232" t="s">
        <v>62</v>
      </c>
      <c r="F32" s="233"/>
      <c r="G32" s="233"/>
      <c r="H32" s="234"/>
      <c r="I32" s="28" t="s">
        <v>24</v>
      </c>
      <c r="J32" s="209" t="s">
        <v>21</v>
      </c>
      <c r="K32" s="210"/>
      <c r="L32" s="221"/>
      <c r="M32" s="207" t="s">
        <v>22</v>
      </c>
      <c r="N32" s="261" t="s">
        <v>62</v>
      </c>
      <c r="O32" s="177"/>
      <c r="P32" s="177"/>
      <c r="Q32" s="262"/>
      <c r="R32" s="28" t="s">
        <v>24</v>
      </c>
      <c r="S32" s="209" t="s">
        <v>21</v>
      </c>
      <c r="T32" s="210"/>
      <c r="U32" s="221"/>
      <c r="V32" s="207" t="s">
        <v>22</v>
      </c>
      <c r="W32" s="261" t="s">
        <v>62</v>
      </c>
      <c r="X32" s="177"/>
      <c r="Y32" s="177"/>
      <c r="Z32" s="262"/>
      <c r="AA32" s="28" t="s">
        <v>24</v>
      </c>
      <c r="AB32" s="209" t="s">
        <v>21</v>
      </c>
      <c r="AC32" s="210"/>
      <c r="AD32" s="221"/>
      <c r="AE32" s="207" t="s">
        <v>22</v>
      </c>
      <c r="AF32" s="261" t="s">
        <v>62</v>
      </c>
      <c r="AG32" s="177"/>
      <c r="AH32" s="177"/>
      <c r="AI32" s="262"/>
      <c r="AJ32" s="28" t="s">
        <v>24</v>
      </c>
      <c r="AK32" s="209" t="s">
        <v>21</v>
      </c>
      <c r="AL32" s="210"/>
      <c r="AM32" s="221"/>
      <c r="AN32" s="207" t="s">
        <v>22</v>
      </c>
      <c r="AO32" s="261" t="s">
        <v>62</v>
      </c>
      <c r="AP32" s="177"/>
      <c r="AQ32" s="177"/>
      <c r="AR32" s="262"/>
      <c r="AS32" s="28" t="s">
        <v>24</v>
      </c>
      <c r="AT32" s="209" t="s">
        <v>21</v>
      </c>
      <c r="AU32" s="210"/>
      <c r="AV32" s="221"/>
      <c r="AW32" s="207" t="s">
        <v>22</v>
      </c>
      <c r="AX32" s="261" t="s">
        <v>62</v>
      </c>
      <c r="AY32" s="177"/>
      <c r="AZ32" s="177"/>
      <c r="BA32" s="262"/>
      <c r="BB32" s="28" t="s">
        <v>24</v>
      </c>
      <c r="BC32" s="209" t="s">
        <v>21</v>
      </c>
      <c r="BD32" s="210"/>
      <c r="BE32" s="221"/>
      <c r="BF32" s="207" t="s">
        <v>22</v>
      </c>
      <c r="BG32" s="261" t="s">
        <v>62</v>
      </c>
      <c r="BH32" s="177"/>
      <c r="BI32" s="177"/>
      <c r="BJ32" s="262"/>
      <c r="BK32" s="28" t="s">
        <v>24</v>
      </c>
      <c r="BL32" s="267"/>
      <c r="BM32" s="241"/>
      <c r="BN32" s="241"/>
      <c r="BO32" s="241"/>
      <c r="BP32" s="246"/>
      <c r="BQ32" s="246"/>
      <c r="BR32" s="246"/>
      <c r="BS32" s="246"/>
      <c r="BT32" s="77"/>
      <c r="BU32" s="241"/>
      <c r="BV32" s="241"/>
      <c r="BW32" s="241"/>
      <c r="BX32" s="241"/>
      <c r="BY32" s="246"/>
      <c r="BZ32" s="246"/>
      <c r="CA32" s="246"/>
      <c r="CB32" s="246"/>
      <c r="CC32" s="77"/>
      <c r="CD32" s="241"/>
      <c r="CE32" s="241"/>
      <c r="CF32" s="241"/>
      <c r="CG32" s="241"/>
      <c r="CH32" s="246"/>
      <c r="CI32" s="246"/>
      <c r="CJ32" s="246"/>
      <c r="CK32" s="246"/>
      <c r="CL32" s="77"/>
      <c r="CM32" s="241"/>
      <c r="CN32" s="241"/>
      <c r="CO32" s="241"/>
      <c r="CP32" s="241"/>
      <c r="CQ32" s="246"/>
      <c r="CR32" s="246"/>
      <c r="CS32" s="246"/>
      <c r="CT32" s="246"/>
      <c r="CU32" s="77"/>
    </row>
    <row r="33" spans="1:99" ht="16.5" customHeight="1" x14ac:dyDescent="0.15">
      <c r="A33" s="211"/>
      <c r="B33" s="212"/>
      <c r="C33" s="212"/>
      <c r="D33" s="208"/>
      <c r="E33" s="235" t="s">
        <v>63</v>
      </c>
      <c r="F33" s="236"/>
      <c r="G33" s="236" t="s">
        <v>64</v>
      </c>
      <c r="H33" s="238"/>
      <c r="I33" s="29" t="s">
        <v>65</v>
      </c>
      <c r="J33" s="211"/>
      <c r="K33" s="212"/>
      <c r="L33" s="255"/>
      <c r="M33" s="208"/>
      <c r="N33" s="219" t="s">
        <v>63</v>
      </c>
      <c r="O33" s="263"/>
      <c r="P33" s="264" t="s">
        <v>64</v>
      </c>
      <c r="Q33" s="220"/>
      <c r="R33" s="29" t="s">
        <v>65</v>
      </c>
      <c r="S33" s="211"/>
      <c r="T33" s="212"/>
      <c r="U33" s="255"/>
      <c r="V33" s="208"/>
      <c r="W33" s="219" t="s">
        <v>63</v>
      </c>
      <c r="X33" s="263"/>
      <c r="Y33" s="264" t="s">
        <v>64</v>
      </c>
      <c r="Z33" s="220"/>
      <c r="AA33" s="29" t="s">
        <v>65</v>
      </c>
      <c r="AB33" s="211"/>
      <c r="AC33" s="212"/>
      <c r="AD33" s="255"/>
      <c r="AE33" s="208"/>
      <c r="AF33" s="219" t="s">
        <v>63</v>
      </c>
      <c r="AG33" s="263"/>
      <c r="AH33" s="264" t="s">
        <v>64</v>
      </c>
      <c r="AI33" s="220"/>
      <c r="AJ33" s="29" t="s">
        <v>65</v>
      </c>
      <c r="AK33" s="211"/>
      <c r="AL33" s="212"/>
      <c r="AM33" s="255"/>
      <c r="AN33" s="208"/>
      <c r="AO33" s="219" t="s">
        <v>63</v>
      </c>
      <c r="AP33" s="263"/>
      <c r="AQ33" s="264" t="s">
        <v>64</v>
      </c>
      <c r="AR33" s="220"/>
      <c r="AS33" s="29" t="s">
        <v>65</v>
      </c>
      <c r="AT33" s="211"/>
      <c r="AU33" s="212"/>
      <c r="AV33" s="255"/>
      <c r="AW33" s="208"/>
      <c r="AX33" s="219" t="s">
        <v>63</v>
      </c>
      <c r="AY33" s="263"/>
      <c r="AZ33" s="264" t="s">
        <v>64</v>
      </c>
      <c r="BA33" s="220"/>
      <c r="BB33" s="29" t="s">
        <v>65</v>
      </c>
      <c r="BC33" s="211"/>
      <c r="BD33" s="212"/>
      <c r="BE33" s="255"/>
      <c r="BF33" s="208"/>
      <c r="BG33" s="219" t="s">
        <v>63</v>
      </c>
      <c r="BH33" s="263"/>
      <c r="BI33" s="264" t="s">
        <v>64</v>
      </c>
      <c r="BJ33" s="220"/>
      <c r="BK33" s="29" t="s">
        <v>65</v>
      </c>
      <c r="BL33" s="267"/>
      <c r="BM33" s="241"/>
      <c r="BN33" s="241"/>
      <c r="BO33" s="241"/>
      <c r="BP33" s="241"/>
      <c r="BQ33" s="241"/>
      <c r="BR33" s="241"/>
      <c r="BS33" s="241"/>
      <c r="BT33" s="77"/>
      <c r="BU33" s="241"/>
      <c r="BV33" s="241"/>
      <c r="BW33" s="241"/>
      <c r="BX33" s="241"/>
      <c r="BY33" s="241"/>
      <c r="BZ33" s="241"/>
      <c r="CA33" s="241"/>
      <c r="CB33" s="241"/>
      <c r="CC33" s="77"/>
      <c r="CD33" s="241"/>
      <c r="CE33" s="241"/>
      <c r="CF33" s="241"/>
      <c r="CG33" s="241"/>
      <c r="CH33" s="241"/>
      <c r="CI33" s="241"/>
      <c r="CJ33" s="241"/>
      <c r="CK33" s="241"/>
      <c r="CL33" s="77"/>
      <c r="CM33" s="241"/>
      <c r="CN33" s="241"/>
      <c r="CO33" s="241"/>
      <c r="CP33" s="241"/>
      <c r="CQ33" s="241"/>
      <c r="CR33" s="241"/>
      <c r="CS33" s="241"/>
      <c r="CT33" s="241"/>
      <c r="CU33" s="77"/>
    </row>
    <row r="34" spans="1:99" ht="20.149999999999999" customHeight="1" x14ac:dyDescent="0.15">
      <c r="A34" s="197" t="s">
        <v>25</v>
      </c>
      <c r="B34" s="200" t="s">
        <v>26</v>
      </c>
      <c r="C34" s="201"/>
      <c r="D34" s="38" t="s">
        <v>27</v>
      </c>
      <c r="E34" s="209" t="s">
        <v>84</v>
      </c>
      <c r="F34" s="221"/>
      <c r="G34" s="209"/>
      <c r="H34" s="221"/>
      <c r="I34" s="31"/>
      <c r="J34" s="197" t="s">
        <v>25</v>
      </c>
      <c r="K34" s="200" t="s">
        <v>26</v>
      </c>
      <c r="L34" s="201"/>
      <c r="M34" s="38" t="s">
        <v>27</v>
      </c>
      <c r="N34" s="256"/>
      <c r="O34" s="258"/>
      <c r="P34" s="256" t="s">
        <v>84</v>
      </c>
      <c r="Q34" s="258"/>
      <c r="R34" s="31"/>
      <c r="S34" s="197" t="s">
        <v>25</v>
      </c>
      <c r="T34" s="200" t="s">
        <v>26</v>
      </c>
      <c r="U34" s="201"/>
      <c r="V34" s="38" t="s">
        <v>27</v>
      </c>
      <c r="W34" s="256" t="s">
        <v>84</v>
      </c>
      <c r="X34" s="258"/>
      <c r="Y34" s="256"/>
      <c r="Z34" s="258"/>
      <c r="AA34" s="31"/>
      <c r="AB34" s="197" t="s">
        <v>25</v>
      </c>
      <c r="AC34" s="200" t="s">
        <v>26</v>
      </c>
      <c r="AD34" s="201"/>
      <c r="AE34" s="38" t="s">
        <v>27</v>
      </c>
      <c r="AF34" s="256" t="s">
        <v>84</v>
      </c>
      <c r="AG34" s="258"/>
      <c r="AH34" s="256"/>
      <c r="AI34" s="258"/>
      <c r="AJ34" s="31"/>
      <c r="AK34" s="197" t="s">
        <v>25</v>
      </c>
      <c r="AL34" s="200" t="s">
        <v>26</v>
      </c>
      <c r="AM34" s="201"/>
      <c r="AN34" s="38" t="s">
        <v>85</v>
      </c>
      <c r="AO34" s="256" t="s">
        <v>84</v>
      </c>
      <c r="AP34" s="258"/>
      <c r="AQ34" s="256"/>
      <c r="AR34" s="258"/>
      <c r="AS34" s="31"/>
      <c r="AT34" s="197" t="s">
        <v>25</v>
      </c>
      <c r="AU34" s="200" t="s">
        <v>26</v>
      </c>
      <c r="AV34" s="201"/>
      <c r="AW34" s="38" t="s">
        <v>27</v>
      </c>
      <c r="AX34" s="256" t="s">
        <v>84</v>
      </c>
      <c r="AY34" s="258"/>
      <c r="AZ34" s="256"/>
      <c r="BA34" s="258"/>
      <c r="BB34" s="31"/>
      <c r="BC34" s="197" t="s">
        <v>25</v>
      </c>
      <c r="BD34" s="200" t="s">
        <v>26</v>
      </c>
      <c r="BE34" s="201"/>
      <c r="BF34" s="38" t="s">
        <v>27</v>
      </c>
      <c r="BG34" s="256" t="s">
        <v>84</v>
      </c>
      <c r="BH34" s="258"/>
      <c r="BI34" s="256"/>
      <c r="BJ34" s="258"/>
      <c r="BK34" s="31"/>
      <c r="BL34" s="266"/>
      <c r="BM34" s="245"/>
      <c r="BN34" s="245"/>
      <c r="BO34" s="76"/>
      <c r="BP34" s="241"/>
      <c r="BQ34" s="241"/>
      <c r="BR34" s="241"/>
      <c r="BS34" s="241"/>
      <c r="BT34" s="91"/>
      <c r="BU34" s="244"/>
      <c r="BV34" s="245"/>
      <c r="BW34" s="245"/>
      <c r="BX34" s="76"/>
      <c r="BY34" s="241"/>
      <c r="BZ34" s="241"/>
      <c r="CA34" s="241"/>
      <c r="CB34" s="241"/>
      <c r="CC34" s="91"/>
      <c r="CD34" s="244"/>
      <c r="CE34" s="245"/>
      <c r="CF34" s="245"/>
      <c r="CG34" s="76"/>
      <c r="CH34" s="241"/>
      <c r="CI34" s="241"/>
      <c r="CJ34" s="241"/>
      <c r="CK34" s="241"/>
      <c r="CL34" s="91"/>
      <c r="CM34" s="244"/>
      <c r="CN34" s="245"/>
      <c r="CO34" s="245"/>
      <c r="CP34" s="76"/>
      <c r="CQ34" s="241"/>
      <c r="CR34" s="241"/>
      <c r="CS34" s="241"/>
      <c r="CT34" s="241"/>
      <c r="CU34" s="91"/>
    </row>
    <row r="35" spans="1:99" ht="20.149999999999999" customHeight="1" x14ac:dyDescent="0.15">
      <c r="A35" s="198"/>
      <c r="B35" s="202" t="s">
        <v>28</v>
      </c>
      <c r="C35" s="203"/>
      <c r="D35" s="33" t="s">
        <v>85</v>
      </c>
      <c r="E35" s="222" t="s">
        <v>84</v>
      </c>
      <c r="F35" s="223"/>
      <c r="G35" s="222"/>
      <c r="H35" s="223"/>
      <c r="I35" s="32"/>
      <c r="J35" s="198"/>
      <c r="K35" s="202" t="s">
        <v>28</v>
      </c>
      <c r="L35" s="203"/>
      <c r="M35" s="33" t="s">
        <v>27</v>
      </c>
      <c r="N35" s="222" t="s">
        <v>84</v>
      </c>
      <c r="O35" s="223"/>
      <c r="P35" s="222"/>
      <c r="Q35" s="223"/>
      <c r="R35" s="32"/>
      <c r="S35" s="198"/>
      <c r="T35" s="202" t="s">
        <v>28</v>
      </c>
      <c r="U35" s="203"/>
      <c r="V35" s="33" t="s">
        <v>27</v>
      </c>
      <c r="W35" s="222" t="s">
        <v>84</v>
      </c>
      <c r="X35" s="223"/>
      <c r="Y35" s="222"/>
      <c r="Z35" s="223"/>
      <c r="AA35" s="32"/>
      <c r="AB35" s="198"/>
      <c r="AC35" s="202" t="s">
        <v>28</v>
      </c>
      <c r="AD35" s="203"/>
      <c r="AE35" s="33" t="s">
        <v>27</v>
      </c>
      <c r="AF35" s="222" t="s">
        <v>84</v>
      </c>
      <c r="AG35" s="223"/>
      <c r="AH35" s="222"/>
      <c r="AI35" s="223"/>
      <c r="AJ35" s="32"/>
      <c r="AK35" s="198"/>
      <c r="AL35" s="202" t="s">
        <v>28</v>
      </c>
      <c r="AM35" s="203"/>
      <c r="AN35" s="33" t="s">
        <v>27</v>
      </c>
      <c r="AO35" s="222" t="s">
        <v>84</v>
      </c>
      <c r="AP35" s="223"/>
      <c r="AQ35" s="222"/>
      <c r="AR35" s="223"/>
      <c r="AS35" s="32"/>
      <c r="AT35" s="198"/>
      <c r="AU35" s="202" t="s">
        <v>28</v>
      </c>
      <c r="AV35" s="203"/>
      <c r="AW35" s="33" t="s">
        <v>27</v>
      </c>
      <c r="AX35" s="222" t="s">
        <v>84</v>
      </c>
      <c r="AY35" s="223"/>
      <c r="AZ35" s="222"/>
      <c r="BA35" s="223"/>
      <c r="BB35" s="32"/>
      <c r="BC35" s="198"/>
      <c r="BD35" s="202" t="s">
        <v>28</v>
      </c>
      <c r="BE35" s="203"/>
      <c r="BF35" s="33" t="s">
        <v>27</v>
      </c>
      <c r="BG35" s="222" t="s">
        <v>84</v>
      </c>
      <c r="BH35" s="223"/>
      <c r="BI35" s="222"/>
      <c r="BJ35" s="223"/>
      <c r="BK35" s="32"/>
      <c r="BL35" s="266"/>
      <c r="BM35" s="245"/>
      <c r="BN35" s="245"/>
      <c r="BO35" s="76"/>
      <c r="BP35" s="241"/>
      <c r="BQ35" s="241"/>
      <c r="BR35" s="241"/>
      <c r="BS35" s="241"/>
      <c r="BT35" s="91"/>
      <c r="BU35" s="244"/>
      <c r="BV35" s="245"/>
      <c r="BW35" s="245"/>
      <c r="BX35" s="76"/>
      <c r="BY35" s="241"/>
      <c r="BZ35" s="241"/>
      <c r="CA35" s="241"/>
      <c r="CB35" s="241"/>
      <c r="CC35" s="91"/>
      <c r="CD35" s="244"/>
      <c r="CE35" s="245"/>
      <c r="CF35" s="245"/>
      <c r="CG35" s="76"/>
      <c r="CH35" s="241"/>
      <c r="CI35" s="241"/>
      <c r="CJ35" s="241"/>
      <c r="CK35" s="241"/>
      <c r="CL35" s="91"/>
      <c r="CM35" s="244"/>
      <c r="CN35" s="245"/>
      <c r="CO35" s="245"/>
      <c r="CP35" s="76"/>
      <c r="CQ35" s="241"/>
      <c r="CR35" s="241"/>
      <c r="CS35" s="241"/>
      <c r="CT35" s="241"/>
      <c r="CU35" s="91"/>
    </row>
    <row r="36" spans="1:99" ht="20.149999999999999" customHeight="1" x14ac:dyDescent="0.15">
      <c r="A36" s="198"/>
      <c r="B36" s="202" t="s">
        <v>29</v>
      </c>
      <c r="C36" s="203"/>
      <c r="D36" s="33" t="s">
        <v>30</v>
      </c>
      <c r="E36" s="222" t="s">
        <v>84</v>
      </c>
      <c r="F36" s="223"/>
      <c r="G36" s="222"/>
      <c r="H36" s="223"/>
      <c r="I36" s="32"/>
      <c r="J36" s="198"/>
      <c r="K36" s="202" t="s">
        <v>29</v>
      </c>
      <c r="L36" s="203"/>
      <c r="M36" s="33" t="s">
        <v>30</v>
      </c>
      <c r="N36" s="222" t="s">
        <v>84</v>
      </c>
      <c r="O36" s="223"/>
      <c r="P36" s="222"/>
      <c r="Q36" s="223"/>
      <c r="R36" s="32"/>
      <c r="S36" s="198"/>
      <c r="T36" s="202" t="s">
        <v>29</v>
      </c>
      <c r="U36" s="203"/>
      <c r="V36" s="33" t="s">
        <v>30</v>
      </c>
      <c r="W36" s="222" t="s">
        <v>84</v>
      </c>
      <c r="X36" s="223"/>
      <c r="Y36" s="222"/>
      <c r="Z36" s="223"/>
      <c r="AA36" s="32"/>
      <c r="AB36" s="198"/>
      <c r="AC36" s="202" t="s">
        <v>29</v>
      </c>
      <c r="AD36" s="203"/>
      <c r="AE36" s="33" t="s">
        <v>30</v>
      </c>
      <c r="AF36" s="222" t="s">
        <v>84</v>
      </c>
      <c r="AG36" s="223"/>
      <c r="AH36" s="222"/>
      <c r="AI36" s="223"/>
      <c r="AJ36" s="32"/>
      <c r="AK36" s="198"/>
      <c r="AL36" s="202" t="s">
        <v>29</v>
      </c>
      <c r="AM36" s="203"/>
      <c r="AN36" s="33" t="s">
        <v>30</v>
      </c>
      <c r="AO36" s="222" t="s">
        <v>84</v>
      </c>
      <c r="AP36" s="223"/>
      <c r="AQ36" s="222"/>
      <c r="AR36" s="223"/>
      <c r="AS36" s="32"/>
      <c r="AT36" s="198"/>
      <c r="AU36" s="202" t="s">
        <v>29</v>
      </c>
      <c r="AV36" s="203"/>
      <c r="AW36" s="33" t="s">
        <v>30</v>
      </c>
      <c r="AX36" s="222" t="s">
        <v>84</v>
      </c>
      <c r="AY36" s="223"/>
      <c r="AZ36" s="222"/>
      <c r="BA36" s="223"/>
      <c r="BB36" s="32"/>
      <c r="BC36" s="198"/>
      <c r="BD36" s="202" t="s">
        <v>29</v>
      </c>
      <c r="BE36" s="203"/>
      <c r="BF36" s="33" t="s">
        <v>30</v>
      </c>
      <c r="BG36" s="222" t="s">
        <v>84</v>
      </c>
      <c r="BH36" s="223"/>
      <c r="BI36" s="222"/>
      <c r="BJ36" s="223"/>
      <c r="BK36" s="32"/>
      <c r="BL36" s="266"/>
      <c r="BM36" s="245"/>
      <c r="BN36" s="245"/>
      <c r="BO36" s="76"/>
      <c r="BP36" s="241"/>
      <c r="BQ36" s="241"/>
      <c r="BR36" s="241"/>
      <c r="BS36" s="241"/>
      <c r="BT36" s="91"/>
      <c r="BU36" s="244"/>
      <c r="BV36" s="245"/>
      <c r="BW36" s="245"/>
      <c r="BX36" s="76"/>
      <c r="BY36" s="241"/>
      <c r="BZ36" s="241"/>
      <c r="CA36" s="241"/>
      <c r="CB36" s="241"/>
      <c r="CC36" s="91"/>
      <c r="CD36" s="244"/>
      <c r="CE36" s="245"/>
      <c r="CF36" s="245"/>
      <c r="CG36" s="76"/>
      <c r="CH36" s="241"/>
      <c r="CI36" s="241"/>
      <c r="CJ36" s="241"/>
      <c r="CK36" s="241"/>
      <c r="CL36" s="91"/>
      <c r="CM36" s="244"/>
      <c r="CN36" s="245"/>
      <c r="CO36" s="245"/>
      <c r="CP36" s="76"/>
      <c r="CQ36" s="241"/>
      <c r="CR36" s="241"/>
      <c r="CS36" s="241"/>
      <c r="CT36" s="241"/>
      <c r="CU36" s="91"/>
    </row>
    <row r="37" spans="1:99" ht="20.149999999999999" customHeight="1" x14ac:dyDescent="0.15">
      <c r="A37" s="199"/>
      <c r="B37" s="230" t="s">
        <v>31</v>
      </c>
      <c r="C37" s="231"/>
      <c r="D37" s="35" t="s">
        <v>30</v>
      </c>
      <c r="E37" s="219" t="s">
        <v>84</v>
      </c>
      <c r="F37" s="220"/>
      <c r="G37" s="219"/>
      <c r="H37" s="220"/>
      <c r="I37" s="36"/>
      <c r="J37" s="199"/>
      <c r="K37" s="230" t="s">
        <v>31</v>
      </c>
      <c r="L37" s="231"/>
      <c r="M37" s="35" t="s">
        <v>30</v>
      </c>
      <c r="N37" s="219" t="s">
        <v>84</v>
      </c>
      <c r="O37" s="220"/>
      <c r="P37" s="219"/>
      <c r="Q37" s="220"/>
      <c r="R37" s="36"/>
      <c r="S37" s="199"/>
      <c r="T37" s="230" t="s">
        <v>31</v>
      </c>
      <c r="U37" s="231"/>
      <c r="V37" s="35" t="s">
        <v>30</v>
      </c>
      <c r="W37" s="219" t="s">
        <v>84</v>
      </c>
      <c r="X37" s="220"/>
      <c r="Y37" s="219"/>
      <c r="Z37" s="220"/>
      <c r="AA37" s="36"/>
      <c r="AB37" s="199"/>
      <c r="AC37" s="230" t="s">
        <v>31</v>
      </c>
      <c r="AD37" s="231"/>
      <c r="AE37" s="35" t="s">
        <v>30</v>
      </c>
      <c r="AF37" s="219" t="s">
        <v>84</v>
      </c>
      <c r="AG37" s="220"/>
      <c r="AH37" s="219"/>
      <c r="AI37" s="220"/>
      <c r="AJ37" s="36"/>
      <c r="AK37" s="199"/>
      <c r="AL37" s="230" t="s">
        <v>31</v>
      </c>
      <c r="AM37" s="231"/>
      <c r="AN37" s="35" t="s">
        <v>30</v>
      </c>
      <c r="AO37" s="219" t="s">
        <v>84</v>
      </c>
      <c r="AP37" s="220"/>
      <c r="AQ37" s="219"/>
      <c r="AR37" s="220"/>
      <c r="AS37" s="36"/>
      <c r="AT37" s="199"/>
      <c r="AU37" s="230" t="s">
        <v>31</v>
      </c>
      <c r="AV37" s="231"/>
      <c r="AW37" s="35" t="s">
        <v>30</v>
      </c>
      <c r="AX37" s="219" t="s">
        <v>84</v>
      </c>
      <c r="AY37" s="220"/>
      <c r="AZ37" s="219"/>
      <c r="BA37" s="220"/>
      <c r="BB37" s="36"/>
      <c r="BC37" s="199"/>
      <c r="BD37" s="230" t="s">
        <v>31</v>
      </c>
      <c r="BE37" s="231"/>
      <c r="BF37" s="35" t="s">
        <v>30</v>
      </c>
      <c r="BG37" s="219" t="s">
        <v>84</v>
      </c>
      <c r="BH37" s="220"/>
      <c r="BI37" s="219"/>
      <c r="BJ37" s="220"/>
      <c r="BK37" s="36"/>
      <c r="BL37" s="266"/>
      <c r="BM37" s="245"/>
      <c r="BN37" s="245"/>
      <c r="BO37" s="76"/>
      <c r="BP37" s="241"/>
      <c r="BQ37" s="241"/>
      <c r="BR37" s="241"/>
      <c r="BS37" s="241"/>
      <c r="BT37" s="91"/>
      <c r="BU37" s="244"/>
      <c r="BV37" s="245"/>
      <c r="BW37" s="245"/>
      <c r="BX37" s="76"/>
      <c r="BY37" s="241"/>
      <c r="BZ37" s="241"/>
      <c r="CA37" s="241"/>
      <c r="CB37" s="241"/>
      <c r="CC37" s="91"/>
      <c r="CD37" s="244"/>
      <c r="CE37" s="245"/>
      <c r="CF37" s="245"/>
      <c r="CG37" s="76"/>
      <c r="CH37" s="241"/>
      <c r="CI37" s="241"/>
      <c r="CJ37" s="241"/>
      <c r="CK37" s="241"/>
      <c r="CL37" s="91"/>
      <c r="CM37" s="244"/>
      <c r="CN37" s="245"/>
      <c r="CO37" s="245"/>
      <c r="CP37" s="76"/>
      <c r="CQ37" s="241"/>
      <c r="CR37" s="241"/>
      <c r="CS37" s="241"/>
      <c r="CT37" s="241"/>
      <c r="CU37" s="91"/>
    </row>
    <row r="38" spans="1:99" ht="20.149999999999999" customHeight="1" x14ac:dyDescent="0.15">
      <c r="A38" s="65" t="s">
        <v>59</v>
      </c>
      <c r="B38" s="66"/>
      <c r="C38" s="66"/>
      <c r="D38" s="66"/>
      <c r="E38" s="66"/>
      <c r="F38" s="66"/>
      <c r="G38" s="66"/>
      <c r="H38" s="66"/>
      <c r="I38" s="31"/>
      <c r="J38" s="65" t="s">
        <v>59</v>
      </c>
      <c r="K38" s="66"/>
      <c r="L38" s="66"/>
      <c r="M38" s="66"/>
      <c r="N38" s="66"/>
      <c r="O38" s="66"/>
      <c r="P38" s="66"/>
      <c r="Q38" s="66"/>
      <c r="R38" s="31"/>
      <c r="S38" s="65" t="s">
        <v>59</v>
      </c>
      <c r="T38" s="66"/>
      <c r="U38" s="66"/>
      <c r="V38" s="66"/>
      <c r="W38" s="66"/>
      <c r="X38" s="66"/>
      <c r="Y38" s="66"/>
      <c r="Z38" s="66"/>
      <c r="AA38" s="31"/>
      <c r="AB38" s="65" t="s">
        <v>59</v>
      </c>
      <c r="AC38" s="66"/>
      <c r="AD38" s="66"/>
      <c r="AE38" s="66"/>
      <c r="AF38" s="66"/>
      <c r="AG38" s="66"/>
      <c r="AH38" s="66"/>
      <c r="AI38" s="66"/>
      <c r="AJ38" s="31"/>
      <c r="AK38" s="65" t="s">
        <v>59</v>
      </c>
      <c r="AL38" s="66"/>
      <c r="AM38" s="66"/>
      <c r="AN38" s="66"/>
      <c r="AO38" s="66"/>
      <c r="AP38" s="66"/>
      <c r="AQ38" s="66"/>
      <c r="AR38" s="66"/>
      <c r="AS38" s="31"/>
      <c r="AT38" s="65" t="s">
        <v>59</v>
      </c>
      <c r="AU38" s="66"/>
      <c r="AV38" s="66"/>
      <c r="AW38" s="66"/>
      <c r="AX38" s="66"/>
      <c r="AY38" s="66"/>
      <c r="AZ38" s="66"/>
      <c r="BA38" s="66"/>
      <c r="BB38" s="31"/>
      <c r="BC38" s="65" t="s">
        <v>59</v>
      </c>
      <c r="BD38" s="66"/>
      <c r="BE38" s="66"/>
      <c r="BF38" s="66"/>
      <c r="BG38" s="66"/>
      <c r="BH38" s="66"/>
      <c r="BI38" s="66"/>
      <c r="BJ38" s="66"/>
      <c r="BK38" s="3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</row>
    <row r="39" spans="1:99" ht="20.149999999999999" customHeight="1" x14ac:dyDescent="0.15">
      <c r="A39" s="67"/>
      <c r="B39" s="68"/>
      <c r="C39" s="68"/>
      <c r="D39" s="68"/>
      <c r="E39" s="68"/>
      <c r="F39" s="68"/>
      <c r="G39" s="68"/>
      <c r="H39" s="68"/>
      <c r="I39" s="41"/>
      <c r="J39" s="67"/>
      <c r="K39" s="68"/>
      <c r="L39" s="68"/>
      <c r="M39" s="68"/>
      <c r="N39" s="68"/>
      <c r="O39" s="68"/>
      <c r="P39" s="68"/>
      <c r="Q39" s="68"/>
      <c r="R39" s="41"/>
      <c r="S39" s="67"/>
      <c r="T39" s="68"/>
      <c r="U39" s="68"/>
      <c r="V39" s="68"/>
      <c r="W39" s="68"/>
      <c r="X39" s="68"/>
      <c r="Y39" s="68"/>
      <c r="Z39" s="68"/>
      <c r="AA39" s="41"/>
      <c r="AB39" s="67"/>
      <c r="AC39" s="68"/>
      <c r="AD39" s="68"/>
      <c r="AE39" s="68"/>
      <c r="AF39" s="68"/>
      <c r="AG39" s="68"/>
      <c r="AH39" s="68"/>
      <c r="AI39" s="68"/>
      <c r="AJ39" s="41"/>
      <c r="AK39" s="67"/>
      <c r="AL39" s="68"/>
      <c r="AM39" s="68"/>
      <c r="AN39" s="68"/>
      <c r="AO39" s="68"/>
      <c r="AP39" s="68"/>
      <c r="AQ39" s="68"/>
      <c r="AR39" s="68"/>
      <c r="AS39" s="41"/>
      <c r="AT39" s="67"/>
      <c r="AU39" s="68"/>
      <c r="AV39" s="68"/>
      <c r="AW39" s="68"/>
      <c r="AX39" s="68"/>
      <c r="AY39" s="68"/>
      <c r="AZ39" s="68"/>
      <c r="BA39" s="68"/>
      <c r="BB39" s="41"/>
      <c r="BC39" s="67"/>
      <c r="BD39" s="68"/>
      <c r="BE39" s="68"/>
      <c r="BF39" s="68"/>
      <c r="BG39" s="68"/>
      <c r="BH39" s="68"/>
      <c r="BI39" s="68"/>
      <c r="BJ39" s="68"/>
      <c r="BK39" s="41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</row>
    <row r="40" spans="1:99" ht="20.149999999999999" customHeight="1" x14ac:dyDescent="0.15">
      <c r="A40" s="67"/>
      <c r="B40" s="68"/>
      <c r="C40" s="68"/>
      <c r="D40" s="68"/>
      <c r="E40" s="68"/>
      <c r="F40" s="68"/>
      <c r="G40" s="68"/>
      <c r="H40" s="68"/>
      <c r="I40" s="41"/>
      <c r="J40" s="67"/>
      <c r="K40" s="68"/>
      <c r="L40" s="68"/>
      <c r="M40" s="68"/>
      <c r="N40" s="68"/>
      <c r="O40" s="68"/>
      <c r="P40" s="68"/>
      <c r="Q40" s="68"/>
      <c r="R40" s="41"/>
      <c r="S40" s="67"/>
      <c r="T40" s="68"/>
      <c r="U40" s="68"/>
      <c r="V40" s="68"/>
      <c r="W40" s="68"/>
      <c r="X40" s="68"/>
      <c r="Y40" s="68"/>
      <c r="Z40" s="68"/>
      <c r="AA40" s="41"/>
      <c r="AB40" s="67"/>
      <c r="AC40" s="68"/>
      <c r="AD40" s="68"/>
      <c r="AE40" s="68"/>
      <c r="AF40" s="68"/>
      <c r="AG40" s="68"/>
      <c r="AH40" s="68"/>
      <c r="AI40" s="68"/>
      <c r="AJ40" s="41"/>
      <c r="AK40" s="67"/>
      <c r="AL40" s="68"/>
      <c r="AM40" s="68"/>
      <c r="AN40" s="68"/>
      <c r="AO40" s="68"/>
      <c r="AP40" s="68"/>
      <c r="AQ40" s="68"/>
      <c r="AR40" s="68"/>
      <c r="AS40" s="41"/>
      <c r="AT40" s="67"/>
      <c r="AU40" s="68"/>
      <c r="AV40" s="68"/>
      <c r="AW40" s="68"/>
      <c r="AX40" s="68"/>
      <c r="AY40" s="68"/>
      <c r="AZ40" s="68"/>
      <c r="BA40" s="68"/>
      <c r="BB40" s="41"/>
      <c r="BC40" s="67"/>
      <c r="BD40" s="68"/>
      <c r="BE40" s="68"/>
      <c r="BF40" s="68"/>
      <c r="BG40" s="68"/>
      <c r="BH40" s="68"/>
      <c r="BI40" s="68"/>
      <c r="BJ40" s="68"/>
      <c r="BK40" s="41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3"/>
      <c r="CT40" s="83"/>
      <c r="CU40" s="83"/>
    </row>
    <row r="41" spans="1:99" ht="20.149999999999999" customHeight="1" x14ac:dyDescent="0.15">
      <c r="A41" s="67"/>
      <c r="B41" s="68"/>
      <c r="C41" s="68"/>
      <c r="D41" s="68"/>
      <c r="E41" s="68"/>
      <c r="F41" s="68"/>
      <c r="G41" s="68"/>
      <c r="H41" s="68"/>
      <c r="I41" s="41"/>
      <c r="J41" s="67"/>
      <c r="K41" s="68"/>
      <c r="L41" s="68"/>
      <c r="M41" s="68"/>
      <c r="N41" s="68"/>
      <c r="O41" s="68"/>
      <c r="P41" s="68"/>
      <c r="Q41" s="68"/>
      <c r="R41" s="41"/>
      <c r="S41" s="67"/>
      <c r="T41" s="68"/>
      <c r="U41" s="68"/>
      <c r="V41" s="68"/>
      <c r="W41" s="68"/>
      <c r="X41" s="68"/>
      <c r="Y41" s="68"/>
      <c r="Z41" s="68"/>
      <c r="AA41" s="41"/>
      <c r="AB41" s="67"/>
      <c r="AC41" s="68"/>
      <c r="AD41" s="68"/>
      <c r="AE41" s="68"/>
      <c r="AF41" s="68"/>
      <c r="AG41" s="68"/>
      <c r="AH41" s="68"/>
      <c r="AI41" s="68"/>
      <c r="AJ41" s="41"/>
      <c r="AK41" s="67"/>
      <c r="AL41" s="68"/>
      <c r="AM41" s="68"/>
      <c r="AN41" s="68"/>
      <c r="AO41" s="68"/>
      <c r="AP41" s="68"/>
      <c r="AQ41" s="68"/>
      <c r="AR41" s="68"/>
      <c r="AS41" s="41"/>
      <c r="AT41" s="67"/>
      <c r="AU41" s="68"/>
      <c r="AV41" s="68"/>
      <c r="AW41" s="68"/>
      <c r="AX41" s="68"/>
      <c r="AY41" s="68"/>
      <c r="AZ41" s="68"/>
      <c r="BA41" s="68"/>
      <c r="BB41" s="41"/>
      <c r="BC41" s="67"/>
      <c r="BD41" s="68"/>
      <c r="BE41" s="68"/>
      <c r="BF41" s="68"/>
      <c r="BG41" s="68"/>
      <c r="BH41" s="68"/>
      <c r="BI41" s="68"/>
      <c r="BJ41" s="68"/>
      <c r="BK41" s="41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3"/>
      <c r="CT41" s="83"/>
      <c r="CU41" s="83"/>
    </row>
    <row r="42" spans="1:99" ht="20.149999999999999" customHeight="1" x14ac:dyDescent="0.15">
      <c r="A42" s="48"/>
      <c r="B42" s="69"/>
      <c r="C42" s="69"/>
      <c r="D42" s="69"/>
      <c r="E42" s="69"/>
      <c r="F42" s="69"/>
      <c r="G42" s="69"/>
      <c r="H42" s="69"/>
      <c r="I42" s="70"/>
      <c r="J42" s="48"/>
      <c r="K42" s="69"/>
      <c r="L42" s="69"/>
      <c r="M42" s="69"/>
      <c r="N42" s="69"/>
      <c r="O42" s="69"/>
      <c r="P42" s="69"/>
      <c r="Q42" s="69"/>
      <c r="R42" s="70"/>
      <c r="S42" s="48"/>
      <c r="T42" s="69"/>
      <c r="U42" s="69"/>
      <c r="V42" s="69"/>
      <c r="W42" s="69"/>
      <c r="X42" s="69"/>
      <c r="Y42" s="69"/>
      <c r="Z42" s="69"/>
      <c r="AA42" s="70"/>
      <c r="AB42" s="48"/>
      <c r="AC42" s="69"/>
      <c r="AD42" s="69"/>
      <c r="AE42" s="69"/>
      <c r="AF42" s="69"/>
      <c r="AG42" s="69"/>
      <c r="AH42" s="69"/>
      <c r="AI42" s="69"/>
      <c r="AJ42" s="70"/>
      <c r="AK42" s="48"/>
      <c r="AL42" s="69"/>
      <c r="AM42" s="69"/>
      <c r="AN42" s="69"/>
      <c r="AO42" s="69"/>
      <c r="AP42" s="69"/>
      <c r="AQ42" s="69"/>
      <c r="AR42" s="69"/>
      <c r="AS42" s="70"/>
      <c r="AT42" s="48"/>
      <c r="AU42" s="69"/>
      <c r="AV42" s="69"/>
      <c r="AW42" s="69"/>
      <c r="AX42" s="69"/>
      <c r="AY42" s="69"/>
      <c r="AZ42" s="69"/>
      <c r="BA42" s="69"/>
      <c r="BB42" s="70"/>
      <c r="BC42" s="48"/>
      <c r="BD42" s="69"/>
      <c r="BE42" s="69"/>
      <c r="BF42" s="69"/>
      <c r="BG42" s="69"/>
      <c r="BH42" s="69"/>
      <c r="BI42" s="69"/>
      <c r="BJ42" s="69"/>
      <c r="BK42" s="70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</row>
  </sheetData>
  <mergeCells count="447">
    <mergeCell ref="B36:C36"/>
    <mergeCell ref="E36:F36"/>
    <mergeCell ref="G36:H36"/>
    <mergeCell ref="A32:C33"/>
    <mergeCell ref="D32:D33"/>
    <mergeCell ref="E32:H32"/>
    <mergeCell ref="E33:F33"/>
    <mergeCell ref="G33:H33"/>
    <mergeCell ref="B37:C37"/>
    <mergeCell ref="E37:F37"/>
    <mergeCell ref="G37:H37"/>
    <mergeCell ref="A34:A37"/>
    <mergeCell ref="B34:C34"/>
    <mergeCell ref="E34:F34"/>
    <mergeCell ref="G34:H34"/>
    <mergeCell ref="B35:C35"/>
    <mergeCell ref="E35:F35"/>
    <mergeCell ref="G35:H35"/>
    <mergeCell ref="A8:A19"/>
    <mergeCell ref="B8:B11"/>
    <mergeCell ref="B12:B13"/>
    <mergeCell ref="B15:B17"/>
    <mergeCell ref="C5:E5"/>
    <mergeCell ref="A4:B4"/>
    <mergeCell ref="A6:C7"/>
    <mergeCell ref="A20:A30"/>
    <mergeCell ref="B22:B24"/>
    <mergeCell ref="B25:B27"/>
    <mergeCell ref="B28:B30"/>
    <mergeCell ref="CQ32:CT32"/>
    <mergeCell ref="CQ33:CR33"/>
    <mergeCell ref="CS33:CT33"/>
    <mergeCell ref="CM32:CO33"/>
    <mergeCell ref="CN25:CN27"/>
    <mergeCell ref="CN28:CN30"/>
    <mergeCell ref="CN22:CN24"/>
    <mergeCell ref="E6:H6"/>
    <mergeCell ref="C4:E4"/>
    <mergeCell ref="F4:H4"/>
    <mergeCell ref="CE15:CE17"/>
    <mergeCell ref="CH6:CK6"/>
    <mergeCell ref="CG6:CG7"/>
    <mergeCell ref="CD6:CF7"/>
    <mergeCell ref="BU32:BW33"/>
    <mergeCell ref="BX32:BX33"/>
    <mergeCell ref="CA33:CB33"/>
    <mergeCell ref="BN4:BP4"/>
    <mergeCell ref="BP6:BS6"/>
    <mergeCell ref="BQ4:BS4"/>
    <mergeCell ref="BL5:BM5"/>
    <mergeCell ref="BN5:BP5"/>
    <mergeCell ref="BL6:BN7"/>
    <mergeCell ref="BM12:BM13"/>
    <mergeCell ref="CS37:CT37"/>
    <mergeCell ref="CS34:CT34"/>
    <mergeCell ref="CN37:CO37"/>
    <mergeCell ref="CS35:CT35"/>
    <mergeCell ref="CS36:CT36"/>
    <mergeCell ref="CQ37:CR37"/>
    <mergeCell ref="CQ35:CR35"/>
    <mergeCell ref="CN36:CO36"/>
    <mergeCell ref="CJ37:CK37"/>
    <mergeCell ref="CQ36:CR36"/>
    <mergeCell ref="CJ35:CK35"/>
    <mergeCell ref="CJ36:CK36"/>
    <mergeCell ref="CO1:CT1"/>
    <mergeCell ref="CM2:CN2"/>
    <mergeCell ref="CO2:CQ2"/>
    <mergeCell ref="CR2:CT2"/>
    <mergeCell ref="CM3:CN3"/>
    <mergeCell ref="A5:B5"/>
    <mergeCell ref="CD20:CD30"/>
    <mergeCell ref="CO4:CQ4"/>
    <mergeCell ref="CR4:CT4"/>
    <mergeCell ref="CM5:CN5"/>
    <mergeCell ref="CO5:CQ5"/>
    <mergeCell ref="CN8:CN11"/>
    <mergeCell ref="CN12:CN13"/>
    <mergeCell ref="CN15:CN17"/>
    <mergeCell ref="CM20:CM30"/>
    <mergeCell ref="A2:B2"/>
    <mergeCell ref="C2:E2"/>
    <mergeCell ref="F2:H2"/>
    <mergeCell ref="A3:B3"/>
    <mergeCell ref="C3:E3"/>
    <mergeCell ref="F3:H3"/>
    <mergeCell ref="C1:H1"/>
    <mergeCell ref="D6:D7"/>
    <mergeCell ref="CM8:CM19"/>
    <mergeCell ref="CO3:CQ3"/>
    <mergeCell ref="CR3:CT3"/>
    <mergeCell ref="CE12:CE13"/>
    <mergeCell ref="CD34:CD37"/>
    <mergeCell ref="CE34:CF34"/>
    <mergeCell ref="CH34:CI34"/>
    <mergeCell ref="CJ34:CK34"/>
    <mergeCell ref="CE35:CF35"/>
    <mergeCell ref="CH35:CI35"/>
    <mergeCell ref="CH37:CI37"/>
    <mergeCell ref="CM4:CN4"/>
    <mergeCell ref="CP6:CP7"/>
    <mergeCell ref="CQ6:CT6"/>
    <mergeCell ref="CM6:CO7"/>
    <mergeCell ref="CP32:CP33"/>
    <mergeCell ref="CM34:CM37"/>
    <mergeCell ref="CN34:CO34"/>
    <mergeCell ref="CQ34:CR34"/>
    <mergeCell ref="CN35:CO35"/>
    <mergeCell ref="CH36:CI36"/>
    <mergeCell ref="CG32:CG33"/>
    <mergeCell ref="CH32:CK32"/>
    <mergeCell ref="CH33:CI33"/>
    <mergeCell ref="CJ33:CK33"/>
    <mergeCell ref="CF1:CK1"/>
    <mergeCell ref="CD2:CE2"/>
    <mergeCell ref="CF2:CH2"/>
    <mergeCell ref="CI2:CK2"/>
    <mergeCell ref="CE22:CE24"/>
    <mergeCell ref="CE25:CE27"/>
    <mergeCell ref="CE28:CE30"/>
    <mergeCell ref="CD8:CD19"/>
    <mergeCell ref="CE8:CE11"/>
    <mergeCell ref="CI3:CK3"/>
    <mergeCell ref="CI4:CK4"/>
    <mergeCell ref="CD5:CE5"/>
    <mergeCell ref="CF5:CH5"/>
    <mergeCell ref="CD3:CE3"/>
    <mergeCell ref="CF3:CH3"/>
    <mergeCell ref="BY33:BZ33"/>
    <mergeCell ref="CD4:CE4"/>
    <mergeCell ref="CF4:CH4"/>
    <mergeCell ref="BW3:BY3"/>
    <mergeCell ref="BU34:BU37"/>
    <mergeCell ref="BV34:BW34"/>
    <mergeCell ref="BY34:BZ34"/>
    <mergeCell ref="CA34:CB34"/>
    <mergeCell ref="BV35:BW35"/>
    <mergeCell ref="BY35:BZ35"/>
    <mergeCell ref="CA35:CB35"/>
    <mergeCell ref="BY36:BZ36"/>
    <mergeCell ref="CA36:CB36"/>
    <mergeCell ref="BV37:BW37"/>
    <mergeCell ref="BY37:BZ37"/>
    <mergeCell ref="CA37:CB37"/>
    <mergeCell ref="BV36:BW36"/>
    <mergeCell ref="CE37:CF37"/>
    <mergeCell ref="CE36:CF36"/>
    <mergeCell ref="CD32:CF33"/>
    <mergeCell ref="BZ4:CB4"/>
    <mergeCell ref="BU5:BV5"/>
    <mergeCell ref="BW5:BY5"/>
    <mergeCell ref="BY32:CB32"/>
    <mergeCell ref="BW1:CB1"/>
    <mergeCell ref="BU2:BV2"/>
    <mergeCell ref="BW2:BY2"/>
    <mergeCell ref="BZ2:CB2"/>
    <mergeCell ref="BP36:BQ36"/>
    <mergeCell ref="BR36:BS36"/>
    <mergeCell ref="BP32:BS32"/>
    <mergeCell ref="BP33:BQ33"/>
    <mergeCell ref="BR33:BS33"/>
    <mergeCell ref="BU20:BU30"/>
    <mergeCell ref="BV28:BV30"/>
    <mergeCell ref="BZ3:CB3"/>
    <mergeCell ref="BV8:BV11"/>
    <mergeCell ref="BY6:CB6"/>
    <mergeCell ref="BU6:BW7"/>
    <mergeCell ref="BX6:BX7"/>
    <mergeCell ref="BU4:BV4"/>
    <mergeCell ref="BW4:BY4"/>
    <mergeCell ref="BV12:BV13"/>
    <mergeCell ref="BV15:BV17"/>
    <mergeCell ref="BU8:BU19"/>
    <mergeCell ref="BV22:BV24"/>
    <mergeCell ref="BV25:BV27"/>
    <mergeCell ref="BU3:BV3"/>
    <mergeCell ref="BP37:BQ37"/>
    <mergeCell ref="BR37:BS37"/>
    <mergeCell ref="BL32:BN33"/>
    <mergeCell ref="BO32:BO33"/>
    <mergeCell ref="BM36:BN36"/>
    <mergeCell ref="BL34:BL37"/>
    <mergeCell ref="BM34:BN34"/>
    <mergeCell ref="BP34:BQ34"/>
    <mergeCell ref="BR34:BS34"/>
    <mergeCell ref="BP35:BQ35"/>
    <mergeCell ref="BR35:BS35"/>
    <mergeCell ref="BM35:BN35"/>
    <mergeCell ref="BQ3:BS3"/>
    <mergeCell ref="BC34:BC37"/>
    <mergeCell ref="BD34:BE34"/>
    <mergeCell ref="BG34:BH34"/>
    <mergeCell ref="BI34:BJ34"/>
    <mergeCell ref="BD35:BE35"/>
    <mergeCell ref="BG35:BH35"/>
    <mergeCell ref="BI35:BJ35"/>
    <mergeCell ref="BH4:BJ4"/>
    <mergeCell ref="BG36:BH36"/>
    <mergeCell ref="BI36:BJ36"/>
    <mergeCell ref="BD37:BE37"/>
    <mergeCell ref="BG37:BH37"/>
    <mergeCell ref="BI37:BJ37"/>
    <mergeCell ref="BC32:BE33"/>
    <mergeCell ref="BF32:BF33"/>
    <mergeCell ref="BD36:BE36"/>
    <mergeCell ref="BG32:BJ32"/>
    <mergeCell ref="BG33:BH33"/>
    <mergeCell ref="BI33:BJ33"/>
    <mergeCell ref="BL8:BL19"/>
    <mergeCell ref="BL20:BL30"/>
    <mergeCell ref="BM22:BM24"/>
    <mergeCell ref="BM37:BN37"/>
    <mergeCell ref="BM25:BM27"/>
    <mergeCell ref="AV1:BA1"/>
    <mergeCell ref="AX36:AY36"/>
    <mergeCell ref="AZ36:BA36"/>
    <mergeCell ref="AX32:BA32"/>
    <mergeCell ref="AX33:AY33"/>
    <mergeCell ref="BG6:BJ6"/>
    <mergeCell ref="BN3:BP3"/>
    <mergeCell ref="BC20:BC30"/>
    <mergeCell ref="BD22:BD24"/>
    <mergeCell ref="BL3:BM3"/>
    <mergeCell ref="BC5:BD5"/>
    <mergeCell ref="BE5:BG5"/>
    <mergeCell ref="BE3:BG3"/>
    <mergeCell ref="BH3:BJ3"/>
    <mergeCell ref="BC3:BD3"/>
    <mergeCell ref="BD28:BD30"/>
    <mergeCell ref="BN1:BS1"/>
    <mergeCell ref="BL2:BM2"/>
    <mergeCell ref="BN2:BP2"/>
    <mergeCell ref="BQ2:BS2"/>
    <mergeCell ref="BM28:BM30"/>
    <mergeCell ref="BM8:BM11"/>
    <mergeCell ref="BO6:BO7"/>
    <mergeCell ref="BL4:BM4"/>
    <mergeCell ref="BE4:BG4"/>
    <mergeCell ref="BC8:BC19"/>
    <mergeCell ref="BD8:BD11"/>
    <mergeCell ref="BD12:BD13"/>
    <mergeCell ref="BD15:BD17"/>
    <mergeCell ref="BC6:BE7"/>
    <mergeCell ref="BF6:BF7"/>
    <mergeCell ref="BE1:BJ1"/>
    <mergeCell ref="BC2:BD2"/>
    <mergeCell ref="BE2:BG2"/>
    <mergeCell ref="BH2:BJ2"/>
    <mergeCell ref="BC4:BD4"/>
    <mergeCell ref="BM15:BM17"/>
    <mergeCell ref="AU37:AV37"/>
    <mergeCell ref="AX37:AY37"/>
    <mergeCell ref="AZ37:BA37"/>
    <mergeCell ref="AT32:AV33"/>
    <mergeCell ref="AW32:AW33"/>
    <mergeCell ref="AU36:AV36"/>
    <mergeCell ref="AT34:AT37"/>
    <mergeCell ref="AU34:AV34"/>
    <mergeCell ref="AX34:AY34"/>
    <mergeCell ref="AZ34:BA34"/>
    <mergeCell ref="AX35:AY35"/>
    <mergeCell ref="AZ35:BA35"/>
    <mergeCell ref="AZ33:BA33"/>
    <mergeCell ref="AU35:AV35"/>
    <mergeCell ref="BD25:BD27"/>
    <mergeCell ref="AT2:AU2"/>
    <mergeCell ref="AV2:AX2"/>
    <mergeCell ref="AY2:BA2"/>
    <mergeCell ref="AT20:AT30"/>
    <mergeCell ref="AU22:AU24"/>
    <mergeCell ref="AU25:AU27"/>
    <mergeCell ref="AU28:AU30"/>
    <mergeCell ref="AY3:BA3"/>
    <mergeCell ref="AV3:AX3"/>
    <mergeCell ref="AX6:BA6"/>
    <mergeCell ref="AT3:AU3"/>
    <mergeCell ref="AT8:AT19"/>
    <mergeCell ref="AU8:AU11"/>
    <mergeCell ref="AU12:AU13"/>
    <mergeCell ref="AU15:AU17"/>
    <mergeCell ref="AT4:AU4"/>
    <mergeCell ref="AT5:AU5"/>
    <mergeCell ref="AT6:AV7"/>
    <mergeCell ref="AO35:AP35"/>
    <mergeCell ref="AQ35:AR35"/>
    <mergeCell ref="AO36:AP36"/>
    <mergeCell ref="AQ34:AR34"/>
    <mergeCell ref="AL35:AM35"/>
    <mergeCell ref="AV4:AX4"/>
    <mergeCell ref="AY4:BA4"/>
    <mergeCell ref="AV5:AX5"/>
    <mergeCell ref="AW6:AW7"/>
    <mergeCell ref="AM1:AR1"/>
    <mergeCell ref="AK2:AL2"/>
    <mergeCell ref="AM2:AO2"/>
    <mergeCell ref="AP2:AR2"/>
    <mergeCell ref="AM5:AO5"/>
    <mergeCell ref="AN6:AN7"/>
    <mergeCell ref="AO6:AR6"/>
    <mergeCell ref="AL37:AM37"/>
    <mergeCell ref="AO37:AP37"/>
    <mergeCell ref="AQ37:AR37"/>
    <mergeCell ref="AK20:AK30"/>
    <mergeCell ref="AL22:AL24"/>
    <mergeCell ref="AL25:AL27"/>
    <mergeCell ref="AL28:AL30"/>
    <mergeCell ref="AK34:AK37"/>
    <mergeCell ref="AL34:AM34"/>
    <mergeCell ref="AO34:AP34"/>
    <mergeCell ref="AK32:AM33"/>
    <mergeCell ref="AN32:AN33"/>
    <mergeCell ref="AL36:AM36"/>
    <mergeCell ref="AQ33:AR33"/>
    <mergeCell ref="AQ36:AR36"/>
    <mergeCell ref="AO32:AR32"/>
    <mergeCell ref="AO33:AP33"/>
    <mergeCell ref="AP3:AR3"/>
    <mergeCell ref="AK4:AL4"/>
    <mergeCell ref="AL15:AL17"/>
    <mergeCell ref="AK6:AM7"/>
    <mergeCell ref="AM4:AO4"/>
    <mergeCell ref="AP4:AR4"/>
    <mergeCell ref="AK5:AL5"/>
    <mergeCell ref="AF32:AI32"/>
    <mergeCell ref="AF33:AG33"/>
    <mergeCell ref="AH33:AI33"/>
    <mergeCell ref="AK8:AK19"/>
    <mergeCell ref="AL8:AL11"/>
    <mergeCell ref="AL12:AL13"/>
    <mergeCell ref="AB4:AC4"/>
    <mergeCell ref="AD4:AF4"/>
    <mergeCell ref="AG4:AI4"/>
    <mergeCell ref="AB5:AC5"/>
    <mergeCell ref="AD5:AF5"/>
    <mergeCell ref="AF6:AI6"/>
    <mergeCell ref="AB34:AB37"/>
    <mergeCell ref="AH36:AI36"/>
    <mergeCell ref="AK3:AL3"/>
    <mergeCell ref="AB32:AD33"/>
    <mergeCell ref="AC34:AD34"/>
    <mergeCell ref="AC22:AC24"/>
    <mergeCell ref="AC25:AC27"/>
    <mergeCell ref="AC28:AC30"/>
    <mergeCell ref="AH34:AI34"/>
    <mergeCell ref="AF34:AG34"/>
    <mergeCell ref="AC37:AD37"/>
    <mergeCell ref="AF37:AG37"/>
    <mergeCell ref="AH37:AI37"/>
    <mergeCell ref="AC35:AD35"/>
    <mergeCell ref="AC36:AD36"/>
    <mergeCell ref="AF36:AG36"/>
    <mergeCell ref="AF35:AG35"/>
    <mergeCell ref="AH35:AI35"/>
    <mergeCell ref="W33:X33"/>
    <mergeCell ref="S32:U33"/>
    <mergeCell ref="W32:Z32"/>
    <mergeCell ref="AB20:AB30"/>
    <mergeCell ref="AB6:AD7"/>
    <mergeCell ref="AE32:AE33"/>
    <mergeCell ref="AB8:AB19"/>
    <mergeCell ref="AC8:AC11"/>
    <mergeCell ref="AC12:AC13"/>
    <mergeCell ref="AC15:AC17"/>
    <mergeCell ref="AE6:AE7"/>
    <mergeCell ref="AB3:AC3"/>
    <mergeCell ref="AG3:AI3"/>
    <mergeCell ref="AD1:AI1"/>
    <mergeCell ref="AB2:AC2"/>
    <mergeCell ref="AD2:AF2"/>
    <mergeCell ref="AG2:AI2"/>
    <mergeCell ref="U1:Z1"/>
    <mergeCell ref="S2:T2"/>
    <mergeCell ref="U2:W2"/>
    <mergeCell ref="X2:Z2"/>
    <mergeCell ref="X3:Z3"/>
    <mergeCell ref="S34:S37"/>
    <mergeCell ref="T15:T17"/>
    <mergeCell ref="T37:U37"/>
    <mergeCell ref="S3:T3"/>
    <mergeCell ref="P33:Q33"/>
    <mergeCell ref="Y33:Z33"/>
    <mergeCell ref="Y37:Z37"/>
    <mergeCell ref="T34:U34"/>
    <mergeCell ref="W34:X34"/>
    <mergeCell ref="Y34:Z34"/>
    <mergeCell ref="T35:U35"/>
    <mergeCell ref="S8:S19"/>
    <mergeCell ref="T8:T11"/>
    <mergeCell ref="T12:T13"/>
    <mergeCell ref="W37:X37"/>
    <mergeCell ref="T25:T27"/>
    <mergeCell ref="T36:U36"/>
    <mergeCell ref="W36:X36"/>
    <mergeCell ref="Y36:Z36"/>
    <mergeCell ref="S4:T4"/>
    <mergeCell ref="P36:Q36"/>
    <mergeCell ref="U4:W4"/>
    <mergeCell ref="X4:Z4"/>
    <mergeCell ref="V32:V33"/>
    <mergeCell ref="K37:L37"/>
    <mergeCell ref="K36:L36"/>
    <mergeCell ref="P35:Q35"/>
    <mergeCell ref="N32:Q32"/>
    <mergeCell ref="S20:S30"/>
    <mergeCell ref="T22:T24"/>
    <mergeCell ref="T28:T30"/>
    <mergeCell ref="U5:W5"/>
    <mergeCell ref="S6:U7"/>
    <mergeCell ref="V6:V7"/>
    <mergeCell ref="W6:Z6"/>
    <mergeCell ref="S5:T5"/>
    <mergeCell ref="N34:O34"/>
    <mergeCell ref="N33:O33"/>
    <mergeCell ref="K22:K24"/>
    <mergeCell ref="K25:K27"/>
    <mergeCell ref="K8:K11"/>
    <mergeCell ref="K12:K13"/>
    <mergeCell ref="M32:M33"/>
    <mergeCell ref="J32:L33"/>
    <mergeCell ref="J20:J30"/>
    <mergeCell ref="W35:X35"/>
    <mergeCell ref="Y35:Z35"/>
    <mergeCell ref="N35:O35"/>
    <mergeCell ref="J34:J37"/>
    <mergeCell ref="K34:L34"/>
    <mergeCell ref="K35:L35"/>
    <mergeCell ref="K28:K30"/>
    <mergeCell ref="L1:Q1"/>
    <mergeCell ref="M6:M7"/>
    <mergeCell ref="J6:L7"/>
    <mergeCell ref="N6:Q6"/>
    <mergeCell ref="J2:K2"/>
    <mergeCell ref="J3:K3"/>
    <mergeCell ref="O2:Q2"/>
    <mergeCell ref="J8:J19"/>
    <mergeCell ref="J4:K4"/>
    <mergeCell ref="O3:Q3"/>
    <mergeCell ref="O4:Q4"/>
    <mergeCell ref="L2:N2"/>
    <mergeCell ref="N37:O37"/>
    <mergeCell ref="P37:Q37"/>
    <mergeCell ref="P34:Q34"/>
    <mergeCell ref="N36:O36"/>
    <mergeCell ref="J5:K5"/>
    <mergeCell ref="L4:N4"/>
    <mergeCell ref="K15:K17"/>
    <mergeCell ref="L5:N5"/>
  </mergeCells>
  <phoneticPr fontId="1"/>
  <dataValidations count="1">
    <dataValidation type="list" allowBlank="1" showInputMessage="1" showErrorMessage="1" sqref="E8:H30 E34:H37 N8:Q30 N34:Q37 AO8:AR30 W34:Z37 AF34:AI37 AF8:AI30 BG34:BJ37 AX34:BA37 AO34:AR37 W8:Z30 BG8:BJ30 BP8:BS30 BP34:BS37 BY8:CB30 BY34:CB37 CH8:CK30 CH34:CK37 CQ8:CT30 CQ34:CT37 AX8:BA30" xr:uid="{00000000-0002-0000-0300-000000000000}">
      <formula1>"○,-,"</formula1>
    </dataValidation>
  </dataValidations>
  <pageMargins left="0.75" right="0.35" top="0.66" bottom="0.37" header="0.51200000000000001" footer="0.28999999999999998"/>
  <pageSetup paperSize="9" scale="96" orientation="portrait" copies="3" r:id="rId1"/>
  <headerFooter alignWithMargins="0"/>
  <colBreaks count="6" manualBreakCount="6">
    <brk id="9" max="41" man="1"/>
    <brk id="18" max="41" man="1"/>
    <brk id="27" max="41" man="1"/>
    <brk id="36" max="41" man="1"/>
    <brk id="45" max="41" man="1"/>
    <brk id="54" max="41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baseType="lpstr" size="5">
      <vt:lpstr>総括表（例）</vt:lpstr>
      <vt:lpstr>点検表（例）</vt:lpstr>
      <vt:lpstr>'総括表（例）'!Print_Area</vt:lpstr>
      <vt:lpstr>'点検表（例）'!Print_Area</vt:lpstr>
      <vt:lpstr>'総括表（例）'!Print_Titles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2026-09-14T23:57:38Z</cp:lastPrinted>
  <dcterms:created xsi:type="dcterms:W3CDTF">1997-01-08T22:48:59Z</dcterms:created>
  <dcterms:modified xsi:type="dcterms:W3CDTF">2026-09-30T13:04:31Z</dcterms:modified>
</cp:coreProperties>
</file>