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state="hidden" r:id="rId2"/>
  </sheets>
  <definedNames>
    <definedName name="_xlnm.Print_Area" localSheetId="0">Sheet1!$A$1:$G$22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1" i="1"/>
  <c r="B8" i="1"/>
  <c r="B5" i="1"/>
</calcChain>
</file>

<file path=xl/sharedStrings.xml><?xml version="1.0" encoding="utf-8"?>
<sst xmlns="http://schemas.openxmlformats.org/spreadsheetml/2006/main" count="70" uniqueCount="66">
  <si>
    <t>工事（業務）担当課が、電子保証証書を閲覧、印刷のうえ、支払い手続きを行います。</t>
    <rPh sb="0" eb="2">
      <t>コウジ</t>
    </rPh>
    <rPh sb="3" eb="5">
      <t>ギョウム</t>
    </rPh>
    <rPh sb="6" eb="9">
      <t>タントウカ</t>
    </rPh>
    <rPh sb="11" eb="13">
      <t>デンシ</t>
    </rPh>
    <rPh sb="13" eb="15">
      <t>ホショウ</t>
    </rPh>
    <rPh sb="15" eb="17">
      <t>ショウショ</t>
    </rPh>
    <rPh sb="18" eb="20">
      <t>エツラン</t>
    </rPh>
    <rPh sb="21" eb="23">
      <t>インサツ</t>
    </rPh>
    <rPh sb="27" eb="29">
      <t>シハラ</t>
    </rPh>
    <rPh sb="30" eb="32">
      <t>テツヅ</t>
    </rPh>
    <rPh sb="34" eb="35">
      <t>オコナ</t>
    </rPh>
    <phoneticPr fontId="1"/>
  </si>
  <si>
    <t>工事（業務）担当課</t>
  </si>
  <si>
    <t>工事（業務）担当課</t>
    <rPh sb="0" eb="2">
      <t>コウジ</t>
    </rPh>
    <rPh sb="3" eb="5">
      <t>ギョウム</t>
    </rPh>
    <rPh sb="6" eb="9">
      <t>タントウカ</t>
    </rPh>
    <phoneticPr fontId="1"/>
  </si>
  <si>
    <t>送付先メールアドレス</t>
    <rPh sb="0" eb="3">
      <t>ソウフサキ</t>
    </rPh>
    <phoneticPr fontId="1"/>
  </si>
  <si>
    <t>郵送先　　郵便番号</t>
    <rPh sb="0" eb="2">
      <t>ユウソウ</t>
    </rPh>
    <rPh sb="2" eb="3">
      <t>サキ</t>
    </rPh>
    <rPh sb="5" eb="9">
      <t>ユウビンバンゴウ</t>
    </rPh>
    <phoneticPr fontId="1"/>
  </si>
  <si>
    <t>契約年月日</t>
    <rPh sb="0" eb="2">
      <t>ケイヤク</t>
    </rPh>
    <rPh sb="2" eb="5">
      <t>ネンガッピ</t>
    </rPh>
    <phoneticPr fontId="1"/>
  </si>
  <si>
    <t>この様式をメール送信又は前払金請求書に添付のうえ持参又は郵送してください。</t>
    <rPh sb="2" eb="4">
      <t>ヨウシキ</t>
    </rPh>
    <rPh sb="8" eb="10">
      <t>ソウシン</t>
    </rPh>
    <rPh sb="10" eb="11">
      <t>マタ</t>
    </rPh>
    <rPh sb="12" eb="13">
      <t>マエ</t>
    </rPh>
    <rPh sb="13" eb="14">
      <t>ハラ</t>
    </rPh>
    <rPh sb="14" eb="15">
      <t>キン</t>
    </rPh>
    <rPh sb="15" eb="18">
      <t>セイキュウショ</t>
    </rPh>
    <rPh sb="19" eb="21">
      <t>テンプ</t>
    </rPh>
    <rPh sb="24" eb="26">
      <t>ジサン</t>
    </rPh>
    <rPh sb="26" eb="27">
      <t>マタ</t>
    </rPh>
    <rPh sb="28" eb="30">
      <t>ユウソウ</t>
    </rPh>
    <phoneticPr fontId="1"/>
  </si>
  <si>
    <t>保証契約番号</t>
    <rPh sb="0" eb="2">
      <t>ホショウ</t>
    </rPh>
    <rPh sb="2" eb="4">
      <t>ケイヤク</t>
    </rPh>
    <rPh sb="4" eb="6">
      <t>バンゴウ</t>
    </rPh>
    <phoneticPr fontId="1"/>
  </si>
  <si>
    <t>工事（業務）名</t>
    <rPh sb="0" eb="2">
      <t>コウジ</t>
    </rPh>
    <rPh sb="3" eb="5">
      <t>ギョウム</t>
    </rPh>
    <rPh sb="6" eb="7">
      <t>メイ</t>
    </rPh>
    <phoneticPr fontId="1"/>
  </si>
  <si>
    <t>認証キー（暗証番号）</t>
    <rPh sb="0" eb="2">
      <t>ニンショウ</t>
    </rPh>
    <rPh sb="5" eb="7">
      <t>アンショウ</t>
    </rPh>
    <rPh sb="7" eb="9">
      <t>バンゴウ</t>
    </rPh>
    <phoneticPr fontId="1"/>
  </si>
  <si>
    <t>本件担当者名</t>
    <rPh sb="0" eb="2">
      <t>ホンケン</t>
    </rPh>
    <rPh sb="2" eb="5">
      <t>タントウシャ</t>
    </rPh>
    <rPh sb="5" eb="6">
      <t>メイ</t>
    </rPh>
    <phoneticPr fontId="1"/>
  </si>
  <si>
    <t>連絡先</t>
    <rPh sb="0" eb="3">
      <t>レンラクサキ</t>
    </rPh>
    <phoneticPr fontId="1"/>
  </si>
  <si>
    <t>電話番号：</t>
    <rPh sb="0" eb="2">
      <t>デンワ</t>
    </rPh>
    <rPh sb="2" eb="4">
      <t>バンゴウ</t>
    </rPh>
    <phoneticPr fontId="1"/>
  </si>
  <si>
    <t>受注者名</t>
    <rPh sb="0" eb="2">
      <t>ジュチュウ</t>
    </rPh>
    <rPh sb="3" eb="4">
      <t>メイ</t>
    </rPh>
    <phoneticPr fontId="1"/>
  </si>
  <si>
    <t>連 絡 先 ：</t>
    <rPh sb="0" eb="1">
      <t>レン</t>
    </rPh>
    <rPh sb="2" eb="3">
      <t>ラク</t>
    </rPh>
    <rPh sb="4" eb="5">
      <t>サキ</t>
    </rPh>
    <phoneticPr fontId="1"/>
  </si>
  <si>
    <t>　　　　　住　　所</t>
    <rPh sb="5" eb="6">
      <t>ジュウ</t>
    </rPh>
    <rPh sb="8" eb="9">
      <t>ショ</t>
    </rPh>
    <phoneticPr fontId="1"/>
  </si>
  <si>
    <t>　　　　　宛　　先</t>
    <rPh sb="5" eb="6">
      <t>アテ</t>
    </rPh>
    <rPh sb="8" eb="9">
      <t>サキ</t>
    </rPh>
    <phoneticPr fontId="1"/>
  </si>
  <si>
    <t>観光交流課</t>
    <rPh sb="0" eb="2">
      <t>カンコウ</t>
    </rPh>
    <rPh sb="2" eb="4">
      <t>コウリュウ</t>
    </rPh>
    <rPh sb="4" eb="5">
      <t>カ</t>
    </rPh>
    <phoneticPr fontId="1"/>
  </si>
  <si>
    <t>農村振興課</t>
    <rPh sb="0" eb="2">
      <t>ノウソン</t>
    </rPh>
    <rPh sb="2" eb="4">
      <t>シンコウ</t>
    </rPh>
    <rPh sb="4" eb="5">
      <t>カ</t>
    </rPh>
    <phoneticPr fontId="1"/>
  </si>
  <si>
    <t>住宅営繕課</t>
    <rPh sb="0" eb="2">
      <t>ジュウタク</t>
    </rPh>
    <rPh sb="2" eb="4">
      <t>エイゼン</t>
    </rPh>
    <rPh sb="4" eb="5">
      <t>カ</t>
    </rPh>
    <phoneticPr fontId="1"/>
  </si>
  <si>
    <t>土木課</t>
    <rPh sb="0" eb="2">
      <t>ドボク</t>
    </rPh>
    <rPh sb="2" eb="3">
      <t>カ</t>
    </rPh>
    <phoneticPr fontId="1"/>
  </si>
  <si>
    <t>管理課</t>
    <rPh sb="0" eb="3">
      <t>カンリカ</t>
    </rPh>
    <phoneticPr fontId="1"/>
  </si>
  <si>
    <t>帯広市総務部総務室契約管財課</t>
    <rPh sb="0" eb="3">
      <t>オビヒロシ</t>
    </rPh>
    <rPh sb="3" eb="5">
      <t>ソウム</t>
    </rPh>
    <rPh sb="5" eb="6">
      <t>ブ</t>
    </rPh>
    <rPh sb="6" eb="8">
      <t>ソウム</t>
    </rPh>
    <rPh sb="8" eb="9">
      <t>シツ</t>
    </rPh>
    <rPh sb="9" eb="11">
      <t>ケイヤク</t>
    </rPh>
    <rPh sb="11" eb="14">
      <t>カンザイカ</t>
    </rPh>
    <phoneticPr fontId="1"/>
  </si>
  <si>
    <t>帯広市経済部観光交流室観光交流課</t>
    <rPh sb="0" eb="3">
      <t>オビヒロシ</t>
    </rPh>
    <rPh sb="3" eb="5">
      <t>ケイザイ</t>
    </rPh>
    <rPh sb="5" eb="6">
      <t>ブ</t>
    </rPh>
    <rPh sb="6" eb="8">
      <t>カンコウ</t>
    </rPh>
    <rPh sb="8" eb="10">
      <t>コウリュウ</t>
    </rPh>
    <rPh sb="10" eb="11">
      <t>シツ</t>
    </rPh>
    <rPh sb="11" eb="13">
      <t>カンコウ</t>
    </rPh>
    <rPh sb="13" eb="15">
      <t>コウリュウ</t>
    </rPh>
    <rPh sb="15" eb="16">
      <t>カ</t>
    </rPh>
    <phoneticPr fontId="1"/>
  </si>
  <si>
    <t>帯広市農政部農政室農村振興課</t>
    <rPh sb="0" eb="3">
      <t>オビヒロシ</t>
    </rPh>
    <rPh sb="3" eb="5">
      <t>ノウセイ</t>
    </rPh>
    <rPh sb="5" eb="6">
      <t>ブ</t>
    </rPh>
    <rPh sb="6" eb="8">
      <t>ノウセイ</t>
    </rPh>
    <rPh sb="8" eb="9">
      <t>シツ</t>
    </rPh>
    <rPh sb="9" eb="11">
      <t>ノウソン</t>
    </rPh>
    <rPh sb="11" eb="13">
      <t>シンコウ</t>
    </rPh>
    <rPh sb="13" eb="14">
      <t>カ</t>
    </rPh>
    <phoneticPr fontId="1"/>
  </si>
  <si>
    <t>帯広市都市環境部都市建築室住宅営繕課</t>
    <rPh sb="0" eb="3">
      <t>オビヒロシ</t>
    </rPh>
    <rPh sb="3" eb="5">
      <t>トシ</t>
    </rPh>
    <rPh sb="5" eb="7">
      <t>カンキョウ</t>
    </rPh>
    <rPh sb="7" eb="8">
      <t>ブ</t>
    </rPh>
    <rPh sb="8" eb="10">
      <t>トシ</t>
    </rPh>
    <rPh sb="10" eb="12">
      <t>ケンチク</t>
    </rPh>
    <rPh sb="12" eb="13">
      <t>シツ</t>
    </rPh>
    <rPh sb="13" eb="15">
      <t>ジュウタク</t>
    </rPh>
    <rPh sb="15" eb="17">
      <t>エイゼン</t>
    </rPh>
    <rPh sb="17" eb="18">
      <t>カ</t>
    </rPh>
    <phoneticPr fontId="1"/>
  </si>
  <si>
    <t>帯広市都市環境部土木室土木課</t>
    <rPh sb="0" eb="3">
      <t>オビヒロシ</t>
    </rPh>
    <rPh sb="3" eb="5">
      <t>トシ</t>
    </rPh>
    <rPh sb="5" eb="7">
      <t>カンキョウ</t>
    </rPh>
    <rPh sb="7" eb="8">
      <t>ブ</t>
    </rPh>
    <rPh sb="8" eb="10">
      <t>ドボク</t>
    </rPh>
    <rPh sb="10" eb="11">
      <t>シツ</t>
    </rPh>
    <rPh sb="11" eb="13">
      <t>ドボク</t>
    </rPh>
    <rPh sb="13" eb="14">
      <t>カ</t>
    </rPh>
    <phoneticPr fontId="1"/>
  </si>
  <si>
    <t>帯広市都市環境部土木室管理課</t>
    <rPh sb="0" eb="3">
      <t>オビヒロシ</t>
    </rPh>
    <rPh sb="3" eb="5">
      <t>トシ</t>
    </rPh>
    <rPh sb="5" eb="7">
      <t>カンキョウ</t>
    </rPh>
    <rPh sb="7" eb="8">
      <t>ブ</t>
    </rPh>
    <rPh sb="8" eb="10">
      <t>ドボク</t>
    </rPh>
    <rPh sb="10" eb="11">
      <t>シツ</t>
    </rPh>
    <rPh sb="11" eb="14">
      <t>カンリカ</t>
    </rPh>
    <phoneticPr fontId="1"/>
  </si>
  <si>
    <t>帯広市都市環境部土木室道路維持課</t>
    <rPh sb="0" eb="3">
      <t>オビヒロシ</t>
    </rPh>
    <rPh sb="3" eb="5">
      <t>トシ</t>
    </rPh>
    <rPh sb="5" eb="7">
      <t>カンキョウ</t>
    </rPh>
    <rPh sb="7" eb="8">
      <t>ブ</t>
    </rPh>
    <rPh sb="8" eb="10">
      <t>ドボク</t>
    </rPh>
    <rPh sb="10" eb="11">
      <t>シツ</t>
    </rPh>
    <rPh sb="11" eb="13">
      <t>ドウロ</t>
    </rPh>
    <rPh sb="13" eb="16">
      <t>イジカ</t>
    </rPh>
    <phoneticPr fontId="1"/>
  </si>
  <si>
    <t>帯広市都市環境部環境室みどりの課</t>
    <rPh sb="0" eb="3">
      <t>オビヒロシ</t>
    </rPh>
    <rPh sb="3" eb="5">
      <t>トシ</t>
    </rPh>
    <rPh sb="5" eb="7">
      <t>カンキョウ</t>
    </rPh>
    <rPh sb="7" eb="8">
      <t>ブ</t>
    </rPh>
    <rPh sb="8" eb="10">
      <t>カンキョウ</t>
    </rPh>
    <rPh sb="10" eb="11">
      <t>シツ</t>
    </rPh>
    <rPh sb="15" eb="16">
      <t>カ</t>
    </rPh>
    <phoneticPr fontId="1"/>
  </si>
  <si>
    <t>帯広市学校教育部教育総務室学校地域連携課</t>
    <rPh sb="0" eb="3">
      <t>オビヒロシ</t>
    </rPh>
    <rPh sb="3" eb="5">
      <t>ガッコウ</t>
    </rPh>
    <rPh sb="5" eb="7">
      <t>キョウイク</t>
    </rPh>
    <rPh sb="7" eb="8">
      <t>ブ</t>
    </rPh>
    <rPh sb="8" eb="10">
      <t>キョウイク</t>
    </rPh>
    <rPh sb="10" eb="12">
      <t>ソウム</t>
    </rPh>
    <rPh sb="12" eb="13">
      <t>シツ</t>
    </rPh>
    <rPh sb="13" eb="15">
      <t>ガッコウ</t>
    </rPh>
    <rPh sb="15" eb="17">
      <t>チイキ</t>
    </rPh>
    <rPh sb="17" eb="19">
      <t>レンケイ</t>
    </rPh>
    <rPh sb="19" eb="20">
      <t>カ</t>
    </rPh>
    <phoneticPr fontId="1"/>
  </si>
  <si>
    <t>メールアドレス</t>
    <phoneticPr fontId="1"/>
  </si>
  <si>
    <t>080-8670</t>
    <phoneticPr fontId="1"/>
  </si>
  <si>
    <t>北海道帯広市西５条南７丁目１番地</t>
    <rPh sb="0" eb="3">
      <t>ホッカイドウ</t>
    </rPh>
    <rPh sb="3" eb="6">
      <t>オビヒロシ</t>
    </rPh>
    <rPh sb="6" eb="7">
      <t>ニシ</t>
    </rPh>
    <rPh sb="8" eb="9">
      <t>ジョウ</t>
    </rPh>
    <rPh sb="9" eb="10">
      <t>ミナミ</t>
    </rPh>
    <rPh sb="11" eb="13">
      <t>チョウメ</t>
    </rPh>
    <rPh sb="14" eb="16">
      <t>バンチ</t>
    </rPh>
    <phoneticPr fontId="1"/>
  </si>
  <si>
    <t>電話番号</t>
    <rPh sb="0" eb="2">
      <t>デンワ</t>
    </rPh>
    <rPh sb="2" eb="4">
      <t>バンゴウ</t>
    </rPh>
    <phoneticPr fontId="1"/>
  </si>
  <si>
    <t>契約管財課</t>
    <rPh sb="0" eb="2">
      <t>ケイヤク</t>
    </rPh>
    <rPh sb="2" eb="5">
      <t>カンザイカ</t>
    </rPh>
    <phoneticPr fontId="1"/>
  </si>
  <si>
    <t>道路維持課</t>
    <rPh sb="0" eb="2">
      <t>ドウロ</t>
    </rPh>
    <rPh sb="2" eb="5">
      <t>イジカ</t>
    </rPh>
    <phoneticPr fontId="1"/>
  </si>
  <si>
    <t>みどりの課</t>
    <rPh sb="4" eb="5">
      <t>カ</t>
    </rPh>
    <phoneticPr fontId="1"/>
  </si>
  <si>
    <t>学校地域連携課</t>
    <rPh sb="0" eb="2">
      <t>ガッコウ</t>
    </rPh>
    <rPh sb="2" eb="4">
      <t>チイキ</t>
    </rPh>
    <rPh sb="4" eb="6">
      <t>レンケイ</t>
    </rPh>
    <rPh sb="6" eb="7">
      <t>カ</t>
    </rPh>
    <phoneticPr fontId="1"/>
  </si>
  <si>
    <t>0155-65-4114</t>
    <phoneticPr fontId="1"/>
  </si>
  <si>
    <t>0155-65-4169</t>
    <phoneticPr fontId="1"/>
  </si>
  <si>
    <t>0155-65-4171</t>
    <phoneticPr fontId="1"/>
  </si>
  <si>
    <t>0155-65-4188、0155-65-4189</t>
    <phoneticPr fontId="1"/>
  </si>
  <si>
    <t>0155-65-4183、0155-65-4184</t>
    <phoneticPr fontId="1"/>
  </si>
  <si>
    <t>0155-65-4178</t>
    <phoneticPr fontId="1"/>
  </si>
  <si>
    <t>0155-48-2322</t>
    <phoneticPr fontId="1"/>
  </si>
  <si>
    <t>0155-65-4187</t>
    <phoneticPr fontId="1"/>
  </si>
  <si>
    <t>0155-65-4199</t>
    <phoneticPr fontId="1"/>
  </si>
  <si>
    <t>school_cooperation@city.obihiro.hokkaido.jp</t>
    <phoneticPr fontId="1"/>
  </si>
  <si>
    <t>contract@city.obihiro.hokkaido.jp</t>
    <phoneticPr fontId="1"/>
  </si>
  <si>
    <t>airport@city.obihiro.hokkaido.jp</t>
    <phoneticPr fontId="1"/>
  </si>
  <si>
    <t>rural@city.obihiro.hokkaido.jp</t>
    <phoneticPr fontId="1"/>
  </si>
  <si>
    <t>building@city.obihiro.hokkaido.jp</t>
    <phoneticPr fontId="1"/>
  </si>
  <si>
    <t>engineering@city.obihiro.hokkaido.jp</t>
    <phoneticPr fontId="1"/>
  </si>
  <si>
    <t>management@city.obihiro.hokkaido.jp</t>
    <phoneticPr fontId="1"/>
  </si>
  <si>
    <t>road_keep@city.obihiro.hokkaido.jp</t>
    <phoneticPr fontId="1"/>
  </si>
  <si>
    <t>park@city.obihiro.hokkaido.jp</t>
    <phoneticPr fontId="1"/>
  </si>
  <si>
    <t>宛先</t>
    <rPh sb="0" eb="2">
      <t>アテサキ</t>
    </rPh>
    <phoneticPr fontId="1"/>
  </si>
  <si>
    <t>←工事（業務）担当課をプルダウンより選択してください</t>
    <rPh sb="1" eb="3">
      <t>コウジ</t>
    </rPh>
    <rPh sb="4" eb="6">
      <t>ギョウム</t>
    </rPh>
    <rPh sb="7" eb="10">
      <t>タントウカ</t>
    </rPh>
    <rPh sb="18" eb="20">
      <t>センタク</t>
    </rPh>
    <phoneticPr fontId="1"/>
  </si>
  <si>
    <t>　　必ず記入してください</t>
    <rPh sb="2" eb="3">
      <t>カナラ</t>
    </rPh>
    <rPh sb="4" eb="6">
      <t>キニュウ</t>
    </rPh>
    <phoneticPr fontId="1"/>
  </si>
  <si>
    <t>XX橋改修工事</t>
    <rPh sb="2" eb="3">
      <t>ハシ</t>
    </rPh>
    <rPh sb="3" eb="5">
      <t>カイシュウ</t>
    </rPh>
    <rPh sb="5" eb="7">
      <t>コウジ</t>
    </rPh>
    <phoneticPr fontId="1"/>
  </si>
  <si>
    <t>XX建設(株)</t>
    <rPh sb="2" eb="4">
      <t>ケンセツ</t>
    </rPh>
    <phoneticPr fontId="1"/>
  </si>
  <si>
    <t>XXXXXXXX</t>
    <phoneticPr fontId="1"/>
  </si>
  <si>
    <t>XX　XX</t>
    <phoneticPr fontId="1"/>
  </si>
  <si>
    <t>XXXX－XX－XXXX</t>
    <phoneticPr fontId="1"/>
  </si>
  <si>
    <t>　なお、メールで提出される場合は、その旨、下記電話番号へ連絡をお願いいたします。</t>
    <rPh sb="8" eb="10">
      <t>テイシュツ</t>
    </rPh>
    <rPh sb="13" eb="15">
      <t>バアイ</t>
    </rPh>
    <rPh sb="19" eb="20">
      <t>ムネ</t>
    </rPh>
    <rPh sb="21" eb="23">
      <t>カキ</t>
    </rPh>
    <rPh sb="23" eb="25">
      <t>デンワ</t>
    </rPh>
    <rPh sb="25" eb="27">
      <t>バンゴウ</t>
    </rPh>
    <rPh sb="28" eb="30">
      <t>レンラク</t>
    </rPh>
    <rPh sb="32" eb="33">
      <t>ネガイ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</si>
</sst>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</cellStyleXfs>
  <cellXfs count="32">
    <xf numFmtId="0" fontId="0" fillId="0" borderId="0" xfId="0"/>
    <xf numFmtId="49" fontId="3" fillId="0" borderId="0" xfId="3" applyNumberFormat="1" applyFill="1" applyBorder="1"/>
    <xf numFmtId="0" fontId="4" fillId="0" borderId="0" xfId="0" applyFont="1"/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58" fontId="4" fillId="2" borderId="1" xfId="0" applyNumberFormat="1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</cellXfs>
  <cellStyles count="4">
    <cellStyle name="ハイパーリンク" xfId="3" builtinId="8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9</xdr:row>
      <xdr:rowOff>47625</xdr:rowOff>
    </xdr:from>
    <xdr:to>
      <xdr:col>7</xdr:col>
      <xdr:colOff>180975</xdr:colOff>
      <xdr:row>11</xdr:row>
      <xdr:rowOff>228600</xdr:rowOff>
    </xdr:to>
    <xdr:sp macro="" textlink="">
      <xdr:nvSpPr>
        <xdr:cNvPr id="2" name="右中かっこ 1"/>
        <xdr:cNvSpPr/>
      </xdr:nvSpPr>
      <xdr:spPr>
        <a:xfrm>
          <a:off x="5962650" y="2705100"/>
          <a:ext cx="104775" cy="8096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13</xdr:row>
      <xdr:rowOff>47625</xdr:rowOff>
    </xdr:from>
    <xdr:to>
      <xdr:col>7</xdr:col>
      <xdr:colOff>142875</xdr:colOff>
      <xdr:row>14</xdr:row>
      <xdr:rowOff>276225</xdr:rowOff>
    </xdr:to>
    <xdr:sp macro="" textlink="">
      <xdr:nvSpPr>
        <xdr:cNvPr id="3" name="右中かっこ 2"/>
        <xdr:cNvSpPr/>
      </xdr:nvSpPr>
      <xdr:spPr>
        <a:xfrm>
          <a:off x="5962650" y="3876675"/>
          <a:ext cx="66675" cy="5429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16</xdr:row>
      <xdr:rowOff>47625</xdr:rowOff>
    </xdr:from>
    <xdr:to>
      <xdr:col>7</xdr:col>
      <xdr:colOff>142875</xdr:colOff>
      <xdr:row>17</xdr:row>
      <xdr:rowOff>276225</xdr:rowOff>
    </xdr:to>
    <xdr:sp macro="" textlink="">
      <xdr:nvSpPr>
        <xdr:cNvPr id="4" name="右中かっこ 3"/>
        <xdr:cNvSpPr/>
      </xdr:nvSpPr>
      <xdr:spPr>
        <a:xfrm>
          <a:off x="5962650" y="4733925"/>
          <a:ext cx="66675" cy="5429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oad_keep@city.obihiro.hokkaido.jp" TargetMode="External"/><Relationship Id="rId3" Type="http://schemas.openxmlformats.org/officeDocument/2006/relationships/hyperlink" Target="mailto:airport@city.obihiro.hokkaido.jp" TargetMode="External"/><Relationship Id="rId7" Type="http://schemas.openxmlformats.org/officeDocument/2006/relationships/hyperlink" Target="mailto:management@city.obihiro.hokkaido.jp" TargetMode="External"/><Relationship Id="rId2" Type="http://schemas.openxmlformats.org/officeDocument/2006/relationships/hyperlink" Target="mailto:school_cooperation@city.obihiro.hokkaido.jp" TargetMode="External"/><Relationship Id="rId1" Type="http://schemas.openxmlformats.org/officeDocument/2006/relationships/hyperlink" Target="mailto:contract@city.obihiro.hokkaido.jp" TargetMode="External"/><Relationship Id="rId6" Type="http://schemas.openxmlformats.org/officeDocument/2006/relationships/hyperlink" Target="mailto:engineering@city.obihiro.hokkaido.jp" TargetMode="External"/><Relationship Id="rId5" Type="http://schemas.openxmlformats.org/officeDocument/2006/relationships/hyperlink" Target="mailto:building@city.obihiro.hokkaido.jp" TargetMode="External"/><Relationship Id="rId4" Type="http://schemas.openxmlformats.org/officeDocument/2006/relationships/hyperlink" Target="mailto:rural@city.obihiro.hokkaido.jp" TargetMode="External"/><Relationship Id="rId9" Type="http://schemas.openxmlformats.org/officeDocument/2006/relationships/hyperlink" Target="mailto:park@city.obihiro.hokkaid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Normal="100" zoomScaleSheetLayoutView="100" workbookViewId="0">
      <selection activeCell="K7" sqref="K7"/>
    </sheetView>
  </sheetViews>
  <sheetFormatPr defaultRowHeight="18.75" x14ac:dyDescent="0.4"/>
  <cols>
    <col min="1" max="1" width="23.25" customWidth="1"/>
  </cols>
  <sheetData>
    <row r="1" spans="1:10" ht="24.75" customHeight="1" x14ac:dyDescent="0.45">
      <c r="A1" s="2" t="s">
        <v>6</v>
      </c>
      <c r="B1" s="2"/>
      <c r="C1" s="2"/>
      <c r="D1" s="2"/>
      <c r="E1" s="2"/>
      <c r="F1" s="2"/>
      <c r="G1" s="2"/>
    </row>
    <row r="2" spans="1:10" ht="24.75" customHeight="1" x14ac:dyDescent="0.45">
      <c r="A2" s="2" t="s">
        <v>0</v>
      </c>
      <c r="B2" s="2"/>
      <c r="C2" s="2"/>
      <c r="D2" s="2"/>
      <c r="E2" s="2"/>
      <c r="F2" s="2"/>
      <c r="G2" s="2"/>
    </row>
    <row r="3" spans="1:10" ht="18" customHeight="1" x14ac:dyDescent="0.45">
      <c r="A3" s="2"/>
      <c r="B3" s="2"/>
      <c r="C3" s="2"/>
      <c r="D3" s="2"/>
      <c r="E3" s="2"/>
      <c r="F3" s="2"/>
      <c r="G3" s="2"/>
    </row>
    <row r="4" spans="1:10" ht="24.75" customHeight="1" x14ac:dyDescent="0.4">
      <c r="A4" s="3" t="s">
        <v>2</v>
      </c>
      <c r="B4" s="23" t="s">
        <v>35</v>
      </c>
      <c r="C4" s="23"/>
      <c r="D4" s="23"/>
      <c r="E4" s="23"/>
      <c r="F4" s="23"/>
      <c r="G4" s="23"/>
      <c r="H4" s="21" t="s">
        <v>58</v>
      </c>
    </row>
    <row r="5" spans="1:10" ht="24.75" customHeight="1" x14ac:dyDescent="0.4">
      <c r="A5" s="3" t="s">
        <v>3</v>
      </c>
      <c r="B5" s="27" t="str">
        <f>VLOOKUP(B4,Sheet2!A1:D10,2,FALSE)</f>
        <v>contract@city.obihiro.hokkaido.jp</v>
      </c>
      <c r="C5" s="27"/>
      <c r="D5" s="27"/>
      <c r="E5" s="27"/>
      <c r="F5" s="27"/>
      <c r="G5" s="27"/>
      <c r="H5" s="20"/>
    </row>
    <row r="6" spans="1:10" ht="24.75" customHeight="1" x14ac:dyDescent="0.45">
      <c r="A6" s="4" t="s">
        <v>4</v>
      </c>
      <c r="B6" s="5" t="s">
        <v>32</v>
      </c>
      <c r="C6" s="6"/>
      <c r="D6" s="6"/>
      <c r="E6" s="6"/>
      <c r="F6" s="6"/>
      <c r="G6" s="7"/>
      <c r="H6" s="20"/>
    </row>
    <row r="7" spans="1:10" ht="24.75" customHeight="1" x14ac:dyDescent="0.45">
      <c r="A7" s="3" t="s">
        <v>15</v>
      </c>
      <c r="B7" s="5" t="s">
        <v>33</v>
      </c>
      <c r="C7" s="6"/>
      <c r="D7" s="6"/>
      <c r="E7" s="6"/>
      <c r="F7" s="6"/>
      <c r="G7" s="7"/>
      <c r="H7" s="20"/>
    </row>
    <row r="8" spans="1:10" ht="24.75" customHeight="1" x14ac:dyDescent="0.45">
      <c r="A8" s="3" t="s">
        <v>16</v>
      </c>
      <c r="B8" s="5" t="str">
        <f>VLOOKUP(B4,Sheet2!A1:D10,3,FALSE)</f>
        <v>帯広市総務部総務室契約管財課</v>
      </c>
      <c r="C8" s="6"/>
      <c r="D8" s="6"/>
      <c r="E8" s="6"/>
      <c r="F8" s="6"/>
      <c r="G8" s="7"/>
      <c r="H8" s="20"/>
    </row>
    <row r="9" spans="1:10" ht="18" customHeight="1" x14ac:dyDescent="0.45">
      <c r="A9" s="2"/>
      <c r="B9" s="2"/>
      <c r="C9" s="2"/>
      <c r="D9" s="2"/>
      <c r="E9" s="2"/>
      <c r="F9" s="2"/>
      <c r="G9" s="2"/>
      <c r="H9" s="20"/>
    </row>
    <row r="10" spans="1:10" ht="24.75" customHeight="1" x14ac:dyDescent="0.4">
      <c r="A10" s="3" t="s">
        <v>8</v>
      </c>
      <c r="B10" s="23" t="s">
        <v>60</v>
      </c>
      <c r="C10" s="23"/>
      <c r="D10" s="23"/>
      <c r="E10" s="23"/>
      <c r="F10" s="23"/>
      <c r="G10" s="23"/>
      <c r="H10" s="20"/>
    </row>
    <row r="11" spans="1:10" ht="24.75" customHeight="1" x14ac:dyDescent="0.4">
      <c r="A11" s="3" t="s">
        <v>13</v>
      </c>
      <c r="B11" s="23" t="s">
        <v>61</v>
      </c>
      <c r="C11" s="23"/>
      <c r="D11" s="23"/>
      <c r="E11" s="23"/>
      <c r="F11" s="23"/>
      <c r="G11" s="23"/>
      <c r="H11" s="21" t="s">
        <v>59</v>
      </c>
    </row>
    <row r="12" spans="1:10" ht="24.75" customHeight="1" x14ac:dyDescent="0.4">
      <c r="A12" s="3" t="s">
        <v>5</v>
      </c>
      <c r="B12" s="24">
        <v>45017</v>
      </c>
      <c r="C12" s="23"/>
      <c r="D12" s="23"/>
      <c r="E12" s="23"/>
      <c r="F12" s="23"/>
      <c r="G12" s="23"/>
      <c r="H12" s="20"/>
    </row>
    <row r="13" spans="1:10" ht="18" customHeight="1" thickBot="1" x14ac:dyDescent="0.5">
      <c r="A13" s="2"/>
      <c r="B13" s="2"/>
      <c r="C13" s="2"/>
      <c r="D13" s="2"/>
      <c r="E13" s="2"/>
      <c r="F13" s="2"/>
      <c r="G13" s="2"/>
      <c r="H13" s="20"/>
    </row>
    <row r="14" spans="1:10" ht="24.75" customHeight="1" x14ac:dyDescent="0.4">
      <c r="A14" s="8" t="s">
        <v>7</v>
      </c>
      <c r="B14" s="25" t="s">
        <v>62</v>
      </c>
      <c r="C14" s="25"/>
      <c r="D14" s="25"/>
      <c r="E14" s="25"/>
      <c r="F14" s="25"/>
      <c r="G14" s="26"/>
      <c r="H14" s="28" t="s">
        <v>59</v>
      </c>
      <c r="I14" s="29"/>
      <c r="J14" s="29"/>
    </row>
    <row r="15" spans="1:10" ht="24.75" customHeight="1" thickBot="1" x14ac:dyDescent="0.45">
      <c r="A15" s="9" t="s">
        <v>9</v>
      </c>
      <c r="B15" s="30" t="s">
        <v>62</v>
      </c>
      <c r="C15" s="30"/>
      <c r="D15" s="30"/>
      <c r="E15" s="30"/>
      <c r="F15" s="30"/>
      <c r="G15" s="31"/>
      <c r="H15" s="28"/>
      <c r="I15" s="29"/>
      <c r="J15" s="29"/>
    </row>
    <row r="16" spans="1:10" ht="18" customHeight="1" x14ac:dyDescent="0.45">
      <c r="A16" s="2"/>
      <c r="B16" s="2"/>
      <c r="C16" s="2"/>
      <c r="D16" s="2"/>
      <c r="E16" s="2"/>
      <c r="F16" s="2"/>
      <c r="G16" s="2"/>
      <c r="H16" s="20"/>
    </row>
    <row r="17" spans="1:10" ht="24.75" customHeight="1" x14ac:dyDescent="0.4">
      <c r="A17" s="3" t="s">
        <v>10</v>
      </c>
      <c r="B17" s="23" t="s">
        <v>63</v>
      </c>
      <c r="C17" s="23"/>
      <c r="D17" s="23"/>
      <c r="E17" s="23"/>
      <c r="F17" s="23"/>
      <c r="G17" s="23"/>
      <c r="H17" s="28" t="s">
        <v>59</v>
      </c>
      <c r="I17" s="29"/>
      <c r="J17" s="29"/>
    </row>
    <row r="18" spans="1:10" ht="24.75" customHeight="1" x14ac:dyDescent="0.4">
      <c r="A18" s="3" t="s">
        <v>11</v>
      </c>
      <c r="B18" s="23" t="s">
        <v>64</v>
      </c>
      <c r="C18" s="23"/>
      <c r="D18" s="23"/>
      <c r="E18" s="23"/>
      <c r="F18" s="23"/>
      <c r="G18" s="23"/>
      <c r="H18" s="28"/>
      <c r="I18" s="29"/>
      <c r="J18" s="29"/>
    </row>
    <row r="19" spans="1:10" ht="18" customHeight="1" x14ac:dyDescent="0.45">
      <c r="A19" s="2"/>
      <c r="B19" s="2"/>
      <c r="C19" s="2"/>
      <c r="D19" s="2"/>
      <c r="E19" s="2"/>
      <c r="F19" s="2"/>
      <c r="G19" s="2"/>
      <c r="H19" s="20"/>
    </row>
    <row r="20" spans="1:10" ht="24.75" customHeight="1" x14ac:dyDescent="0.45">
      <c r="A20" s="22" t="s">
        <v>65</v>
      </c>
      <c r="B20" s="10"/>
      <c r="C20" s="10"/>
      <c r="D20" s="10"/>
      <c r="E20" s="10"/>
      <c r="F20" s="10"/>
      <c r="G20" s="11"/>
      <c r="H20" s="20"/>
    </row>
    <row r="21" spans="1:10" ht="24.75" customHeight="1" x14ac:dyDescent="0.45">
      <c r="A21" s="12" t="s">
        <v>14</v>
      </c>
      <c r="B21" s="13" t="str">
        <f>VLOOKUP(B4,Sheet2!A1:D10,1,FALSE)</f>
        <v>契約管財課</v>
      </c>
      <c r="C21" s="14"/>
      <c r="D21" s="14"/>
      <c r="E21" s="14"/>
      <c r="F21" s="14"/>
      <c r="G21" s="15"/>
      <c r="H21" s="20"/>
    </row>
    <row r="22" spans="1:10" ht="24.75" customHeight="1" x14ac:dyDescent="0.45">
      <c r="A22" s="16" t="s">
        <v>12</v>
      </c>
      <c r="B22" s="17" t="str">
        <f>VLOOKUP(B4,Sheet2!A1:D10,4,FALSE)</f>
        <v>0155-65-4114</v>
      </c>
      <c r="C22" s="18"/>
      <c r="D22" s="18"/>
      <c r="E22" s="18"/>
      <c r="F22" s="18"/>
      <c r="G22" s="19"/>
      <c r="H22" s="20"/>
    </row>
    <row r="23" spans="1:10" ht="18" customHeight="1" x14ac:dyDescent="0.4">
      <c r="H23" s="20"/>
    </row>
  </sheetData>
  <mergeCells count="11">
    <mergeCell ref="B17:G17"/>
    <mergeCell ref="B18:G18"/>
    <mergeCell ref="B5:G5"/>
    <mergeCell ref="H14:J15"/>
    <mergeCell ref="H17:J18"/>
    <mergeCell ref="B15:G15"/>
    <mergeCell ref="B4:G4"/>
    <mergeCell ref="B10:G10"/>
    <mergeCell ref="B12:G12"/>
    <mergeCell ref="B11:G11"/>
    <mergeCell ref="B14:G14"/>
  </mergeCells>
  <phoneticPr fontId="1"/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Sheet2!$A$2:$A$10</xm:f>
          </x14:formula1>
          <xm:sqref>B4:G4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2" sqref="C2"/>
    </sheetView>
  </sheetViews>
  <sheetFormatPr defaultRowHeight="18.75" x14ac:dyDescent="0.4"/>
  <cols>
    <col min="1" max="1" width="19.25" bestFit="1" customWidth="1"/>
    <col min="2" max="2" width="42.75" bestFit="1" customWidth="1"/>
    <col min="3" max="3" width="42.125" bestFit="1" customWidth="1"/>
    <col min="4" max="4" width="28.75" bestFit="1" customWidth="1"/>
  </cols>
  <sheetData>
    <row r="1" spans="1:4" x14ac:dyDescent="0.4">
      <c r="A1" t="s">
        <v>1</v>
      </c>
      <c r="B1" t="s">
        <v>31</v>
      </c>
      <c r="C1" t="s">
        <v>57</v>
      </c>
      <c r="D1" t="s">
        <v>34</v>
      </c>
    </row>
    <row r="2" spans="1:4" x14ac:dyDescent="0.4">
      <c r="A2" t="s">
        <v>35</v>
      </c>
      <c r="B2" s="1" t="s">
        <v>49</v>
      </c>
      <c r="C2" t="s">
        <v>22</v>
      </c>
      <c r="D2" t="s">
        <v>39</v>
      </c>
    </row>
    <row r="3" spans="1:4" x14ac:dyDescent="0.4">
      <c r="A3" t="s">
        <v>17</v>
      </c>
      <c r="B3" s="1" t="s">
        <v>50</v>
      </c>
      <c r="C3" t="s">
        <v>23</v>
      </c>
      <c r="D3" t="s">
        <v>40</v>
      </c>
    </row>
    <row r="4" spans="1:4" x14ac:dyDescent="0.4">
      <c r="A4" t="s">
        <v>18</v>
      </c>
      <c r="B4" s="1" t="s">
        <v>51</v>
      </c>
      <c r="C4" t="s">
        <v>24</v>
      </c>
      <c r="D4" t="s">
        <v>41</v>
      </c>
    </row>
    <row r="5" spans="1:4" x14ac:dyDescent="0.4">
      <c r="A5" t="s">
        <v>19</v>
      </c>
      <c r="B5" s="1" t="s">
        <v>52</v>
      </c>
      <c r="C5" t="s">
        <v>25</v>
      </c>
      <c r="D5" t="s">
        <v>42</v>
      </c>
    </row>
    <row r="6" spans="1:4" x14ac:dyDescent="0.4">
      <c r="A6" t="s">
        <v>20</v>
      </c>
      <c r="B6" s="1" t="s">
        <v>53</v>
      </c>
      <c r="C6" t="s">
        <v>26</v>
      </c>
      <c r="D6" t="s">
        <v>43</v>
      </c>
    </row>
    <row r="7" spans="1:4" x14ac:dyDescent="0.4">
      <c r="A7" t="s">
        <v>21</v>
      </c>
      <c r="B7" s="1" t="s">
        <v>54</v>
      </c>
      <c r="C7" t="s">
        <v>27</v>
      </c>
      <c r="D7" t="s">
        <v>44</v>
      </c>
    </row>
    <row r="8" spans="1:4" x14ac:dyDescent="0.4">
      <c r="A8" t="s">
        <v>36</v>
      </c>
      <c r="B8" s="1" t="s">
        <v>55</v>
      </c>
      <c r="C8" t="s">
        <v>28</v>
      </c>
      <c r="D8" t="s">
        <v>45</v>
      </c>
    </row>
    <row r="9" spans="1:4" x14ac:dyDescent="0.4">
      <c r="A9" t="s">
        <v>37</v>
      </c>
      <c r="B9" s="1" t="s">
        <v>56</v>
      </c>
      <c r="C9" t="s">
        <v>29</v>
      </c>
      <c r="D9" t="s">
        <v>46</v>
      </c>
    </row>
    <row r="10" spans="1:4" x14ac:dyDescent="0.4">
      <c r="A10" t="s">
        <v>38</v>
      </c>
      <c r="B10" s="1" t="s">
        <v>48</v>
      </c>
      <c r="C10" t="s">
        <v>30</v>
      </c>
      <c r="D10" t="s">
        <v>47</v>
      </c>
    </row>
  </sheetData>
  <phoneticPr fontId="1"/>
  <hyperlinks>
    <hyperlink ref="B2" r:id="rId1"/>
    <hyperlink ref="B10" r:id="rId2"/>
    <hyperlink ref="B3" r:id="rId3"/>
    <hyperlink ref="B4" r:id="rId4"/>
    <hyperlink ref="B5" r:id="rId5"/>
    <hyperlink ref="B6" r:id="rId6"/>
    <hyperlink ref="B7" r:id="rId7"/>
    <hyperlink ref="B8" r:id="rId8"/>
    <hyperlink ref="B9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2022-12-16T06:57:41Z</dcterms:modified>
</cp:coreProperties>
</file>