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★221100_地域福祉課_介護保険課\令和４年度\PCR検査補助\HP素材用\改正\"/>
    </mc:Choice>
  </mc:AlternateContent>
  <bookViews>
    <workbookView xWindow="0" yWindow="0" windowWidth="15900" windowHeight="6780" tabRatio="820"/>
  </bookViews>
  <sheets>
    <sheet name="抗原検査キット管理台帳（入力用）" sheetId="1" r:id="rId1"/>
    <sheet name="抗原検査キット管理台帳（記載例）" sheetId="6" r:id="rId2"/>
    <sheet name="抗原検査キット使用状況一覧表（集計閲覧用）" sheetId="2" r:id="rId3"/>
    <sheet name="Sheet1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3" i="6"/>
  <c r="F1" i="2"/>
  <c r="F2" i="2"/>
  <c r="A8" i="2" l="1"/>
  <c r="F3" i="2"/>
  <c r="H3" i="2"/>
  <c r="A9" i="2" l="1"/>
  <c r="G8" i="2"/>
  <c r="D8" i="2"/>
  <c r="B8" i="2"/>
  <c r="H8" i="2"/>
  <c r="F8" i="2"/>
  <c r="C8" i="2"/>
  <c r="E8" i="2"/>
  <c r="E9" i="2" s="1"/>
  <c r="A10" i="2" l="1"/>
  <c r="C9" i="2"/>
  <c r="F9" i="2"/>
  <c r="H9" i="2"/>
  <c r="D9" i="2"/>
  <c r="G9" i="2"/>
  <c r="B9" i="2"/>
  <c r="A11" i="2" l="1"/>
  <c r="D10" i="2"/>
  <c r="G10" i="2"/>
  <c r="B10" i="2"/>
  <c r="C10" i="2"/>
  <c r="F10" i="2"/>
  <c r="H10" i="2"/>
  <c r="E10" i="2"/>
  <c r="E11" i="2" s="1"/>
  <c r="A12" i="2" l="1"/>
  <c r="C11" i="2"/>
  <c r="F11" i="2"/>
  <c r="H11" i="2"/>
  <c r="D11" i="2"/>
  <c r="G11" i="2"/>
  <c r="B11" i="2"/>
  <c r="A13" i="2" l="1"/>
  <c r="D12" i="2"/>
  <c r="G12" i="2"/>
  <c r="B12" i="2"/>
  <c r="C12" i="2"/>
  <c r="F12" i="2"/>
  <c r="H12" i="2"/>
  <c r="E12" i="2"/>
  <c r="E13" i="2" s="1"/>
  <c r="A14" i="2" l="1"/>
  <c r="C13" i="2"/>
  <c r="F13" i="2"/>
  <c r="H13" i="2"/>
  <c r="D13" i="2"/>
  <c r="G13" i="2"/>
  <c r="B13" i="2"/>
  <c r="A15" i="2" l="1"/>
  <c r="D14" i="2"/>
  <c r="G14" i="2"/>
  <c r="B14" i="2"/>
  <c r="C14" i="2"/>
  <c r="F14" i="2"/>
  <c r="H14" i="2"/>
  <c r="E14" i="2"/>
  <c r="E15" i="2" s="1"/>
  <c r="A16" i="2" l="1"/>
  <c r="C15" i="2"/>
  <c r="F15" i="2"/>
  <c r="H15" i="2"/>
  <c r="D15" i="2"/>
  <c r="G15" i="2"/>
  <c r="B15" i="2"/>
  <c r="A17" i="2" l="1"/>
  <c r="D16" i="2"/>
  <c r="G16" i="2"/>
  <c r="B16" i="2"/>
  <c r="C16" i="2"/>
  <c r="F16" i="2"/>
  <c r="H16" i="2"/>
  <c r="E16" i="2"/>
  <c r="E17" i="2" s="1"/>
  <c r="A18" i="2" l="1"/>
  <c r="C17" i="2"/>
  <c r="F17" i="2"/>
  <c r="H17" i="2"/>
  <c r="D17" i="2"/>
  <c r="G17" i="2"/>
  <c r="B17" i="2"/>
  <c r="A19" i="2" l="1"/>
  <c r="D18" i="2"/>
  <c r="G18" i="2"/>
  <c r="B18" i="2"/>
  <c r="C18" i="2"/>
  <c r="F18" i="2"/>
  <c r="H18" i="2"/>
  <c r="E18" i="2"/>
  <c r="E19" i="2" s="1"/>
  <c r="A20" i="2" l="1"/>
  <c r="C19" i="2"/>
  <c r="F19" i="2"/>
  <c r="H19" i="2"/>
  <c r="D19" i="2"/>
  <c r="G19" i="2"/>
  <c r="B19" i="2"/>
  <c r="A21" i="2" l="1"/>
  <c r="D20" i="2"/>
  <c r="G20" i="2"/>
  <c r="B20" i="2"/>
  <c r="C20" i="2"/>
  <c r="F20" i="2"/>
  <c r="H20" i="2"/>
  <c r="E20" i="2"/>
  <c r="E21" i="2" s="1"/>
  <c r="A22" i="2" l="1"/>
  <c r="C21" i="2"/>
  <c r="F21" i="2"/>
  <c r="H21" i="2"/>
  <c r="D21" i="2"/>
  <c r="G21" i="2"/>
  <c r="B21" i="2"/>
  <c r="A23" i="2" l="1"/>
  <c r="D22" i="2"/>
  <c r="G22" i="2"/>
  <c r="B22" i="2"/>
  <c r="C22" i="2"/>
  <c r="F22" i="2"/>
  <c r="H22" i="2"/>
  <c r="E22" i="2"/>
  <c r="E23" i="2" s="1"/>
  <c r="A24" i="2" l="1"/>
  <c r="E24" i="2" s="1"/>
  <c r="C23" i="2"/>
  <c r="F23" i="2"/>
  <c r="H23" i="2"/>
  <c r="D23" i="2"/>
  <c r="G23" i="2"/>
  <c r="B23" i="2"/>
  <c r="A25" i="2" l="1"/>
  <c r="D24" i="2"/>
  <c r="G24" i="2"/>
  <c r="B24" i="2"/>
  <c r="C24" i="2"/>
  <c r="F24" i="2"/>
  <c r="H24" i="2"/>
  <c r="E25" i="2"/>
  <c r="A26" i="2" l="1"/>
  <c r="C25" i="2"/>
  <c r="F25" i="2"/>
  <c r="H25" i="2"/>
  <c r="D25" i="2"/>
  <c r="G25" i="2"/>
  <c r="B25" i="2"/>
  <c r="A27" i="2" l="1"/>
  <c r="D26" i="2"/>
  <c r="G26" i="2"/>
  <c r="C26" i="2"/>
  <c r="F26" i="2"/>
  <c r="H26" i="2"/>
  <c r="B26" i="2"/>
  <c r="E26" i="2"/>
  <c r="E27" i="2" s="1"/>
  <c r="A28" i="2" l="1"/>
  <c r="E28" i="2" s="1"/>
  <c r="C27" i="2"/>
  <c r="F27" i="2"/>
  <c r="H27" i="2"/>
  <c r="D27" i="2"/>
  <c r="G27" i="2"/>
  <c r="B27" i="2"/>
  <c r="A29" i="2" l="1"/>
  <c r="D28" i="2"/>
  <c r="G28" i="2"/>
  <c r="C28" i="2"/>
  <c r="F28" i="2"/>
  <c r="H28" i="2"/>
  <c r="B28" i="2"/>
  <c r="E29" i="2"/>
  <c r="A30" i="2" l="1"/>
  <c r="C29" i="2"/>
  <c r="F29" i="2"/>
  <c r="H29" i="2"/>
  <c r="D29" i="2"/>
  <c r="G29" i="2"/>
  <c r="B29" i="2"/>
  <c r="A31" i="2" l="1"/>
  <c r="D30" i="2"/>
  <c r="G30" i="2"/>
  <c r="C30" i="2"/>
  <c r="F30" i="2"/>
  <c r="H30" i="2"/>
  <c r="B30" i="2"/>
  <c r="E30" i="2"/>
  <c r="E31" i="2" s="1"/>
  <c r="A32" i="2" l="1"/>
  <c r="C31" i="2"/>
  <c r="F31" i="2"/>
  <c r="H31" i="2"/>
  <c r="D31" i="2"/>
  <c r="G31" i="2"/>
  <c r="B31" i="2"/>
  <c r="A33" i="2" l="1"/>
  <c r="D32" i="2"/>
  <c r="G32" i="2"/>
  <c r="C32" i="2"/>
  <c r="F32" i="2"/>
  <c r="H32" i="2"/>
  <c r="B32" i="2"/>
  <c r="E32" i="2"/>
  <c r="E33" i="2" s="1"/>
  <c r="A34" i="2" l="1"/>
  <c r="C33" i="2"/>
  <c r="F33" i="2"/>
  <c r="H33" i="2"/>
  <c r="D33" i="2"/>
  <c r="G33" i="2"/>
  <c r="B33" i="2"/>
  <c r="A35" i="2" l="1"/>
  <c r="D34" i="2"/>
  <c r="G34" i="2"/>
  <c r="C34" i="2"/>
  <c r="F34" i="2"/>
  <c r="H34" i="2"/>
  <c r="B34" i="2"/>
  <c r="E34" i="2"/>
  <c r="E35" i="2" s="1"/>
  <c r="A36" i="2" l="1"/>
  <c r="C35" i="2"/>
  <c r="F35" i="2"/>
  <c r="H35" i="2"/>
  <c r="D35" i="2"/>
  <c r="G35" i="2"/>
  <c r="B35" i="2"/>
  <c r="A37" i="2" l="1"/>
  <c r="D36" i="2"/>
  <c r="G36" i="2"/>
  <c r="C36" i="2"/>
  <c r="F36" i="2"/>
  <c r="H36" i="2"/>
  <c r="B36" i="2"/>
  <c r="E36" i="2"/>
  <c r="E37" i="2" s="1"/>
  <c r="C37" i="2" l="1"/>
  <c r="F37" i="2"/>
  <c r="H37" i="2"/>
  <c r="B37" i="2"/>
  <c r="D37" i="2"/>
  <c r="G37" i="2"/>
</calcChain>
</file>

<file path=xl/comments1.xml><?xml version="1.0" encoding="utf-8"?>
<comments xmlns="http://schemas.openxmlformats.org/spreadsheetml/2006/main">
  <authors>
    <author>obi19238</author>
  </authors>
  <commentList>
    <comment ref="F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自動計算するので入力不要</t>
        </r>
      </text>
    </comment>
    <comment ref="C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「月／日」と入力してください。
例：7月1日は
「7/1」と入力
</t>
        </r>
      </text>
    </comment>
  </commentList>
</comments>
</file>

<file path=xl/comments2.xml><?xml version="1.0" encoding="utf-8"?>
<comments xmlns="http://schemas.openxmlformats.org/spreadsheetml/2006/main">
  <authors>
    <author>obi19233</author>
    <author>obi19238</author>
  </authors>
  <commentList>
    <comment ref="D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事業所名を入力してください</t>
        </r>
      </text>
    </comment>
    <comment ref="D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抗原検査キットを受理した日付を入力
</t>
        </r>
      </text>
    </commen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抗原検査キットが支給された数を入力
</t>
        </r>
      </text>
    </comment>
    <comment ref="F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自動計算するので入力不要</t>
        </r>
      </text>
    </commen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リストから①、②、③のいずれかを選択
</t>
        </r>
      </text>
    </comment>
    <comment ref="C5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「月／日」と入力してください。
例：7月1日は
「7/1」と入力
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使用者名を入力してください。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従事者、利用者のいずれを選択
</t>
        </r>
      </text>
    </commen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抗原検査キットの結果を選択してください。</t>
        </r>
      </text>
    </comment>
  </commentList>
</comments>
</file>

<file path=xl/sharedStrings.xml><?xml version="1.0" encoding="utf-8"?>
<sst xmlns="http://schemas.openxmlformats.org/spreadsheetml/2006/main" count="51" uniqueCount="28">
  <si>
    <t>抗原検査キット管理台帳</t>
    <rPh sb="0" eb="2">
      <t>コウゲン</t>
    </rPh>
    <rPh sb="2" eb="4">
      <t>ケンサ</t>
    </rPh>
    <rPh sb="7" eb="9">
      <t>カンリ</t>
    </rPh>
    <rPh sb="9" eb="11">
      <t>ダイチョウ</t>
    </rPh>
    <phoneticPr fontId="1"/>
  </si>
  <si>
    <t>使用日</t>
    <rPh sb="0" eb="2">
      <t>シヨウ</t>
    </rPh>
    <rPh sb="2" eb="3">
      <t>ビ</t>
    </rPh>
    <phoneticPr fontId="1"/>
  </si>
  <si>
    <t>結果</t>
    <rPh sb="0" eb="2">
      <t>ケッカ</t>
    </rPh>
    <phoneticPr fontId="1"/>
  </si>
  <si>
    <t>NO</t>
    <phoneticPr fontId="1"/>
  </si>
  <si>
    <t>使用個数</t>
    <rPh sb="0" eb="2">
      <t>シヨウ</t>
    </rPh>
    <rPh sb="2" eb="4">
      <t>コスウ</t>
    </rPh>
    <phoneticPr fontId="1"/>
  </si>
  <si>
    <t>陰性</t>
    <rPh sb="0" eb="2">
      <t>インセイ</t>
    </rPh>
    <phoneticPr fontId="1"/>
  </si>
  <si>
    <t>陽性</t>
    <rPh sb="0" eb="2">
      <t>ヨウセイ</t>
    </rPh>
    <phoneticPr fontId="1"/>
  </si>
  <si>
    <t>使用目的</t>
    <rPh sb="0" eb="2">
      <t>シヨウ</t>
    </rPh>
    <rPh sb="2" eb="4">
      <t>モクテキ</t>
    </rPh>
    <phoneticPr fontId="1"/>
  </si>
  <si>
    <t>③クラスターが発生による検査</t>
    <phoneticPr fontId="1"/>
  </si>
  <si>
    <t>②陽性者等の発症による検査</t>
    <rPh sb="11" eb="13">
      <t>ケンサ</t>
    </rPh>
    <phoneticPr fontId="1"/>
  </si>
  <si>
    <t>使用者名</t>
    <rPh sb="0" eb="3">
      <t>シヨウシャ</t>
    </rPh>
    <rPh sb="3" eb="4">
      <t>メイ</t>
    </rPh>
    <phoneticPr fontId="1"/>
  </si>
  <si>
    <t>従事者</t>
    <rPh sb="0" eb="3">
      <t>ジュウジシャ</t>
    </rPh>
    <phoneticPr fontId="1"/>
  </si>
  <si>
    <t>利用者</t>
    <rPh sb="0" eb="3">
      <t>リヨウシャ</t>
    </rPh>
    <phoneticPr fontId="1"/>
  </si>
  <si>
    <t>陰性</t>
    <rPh sb="0" eb="2">
      <t>インセイ</t>
    </rPh>
    <phoneticPr fontId="1"/>
  </si>
  <si>
    <t>陽性</t>
    <rPh sb="0" eb="2">
      <t>ヨウセイ</t>
    </rPh>
    <phoneticPr fontId="1"/>
  </si>
  <si>
    <t>支給数</t>
    <rPh sb="0" eb="2">
      <t>シキュウ</t>
    </rPh>
    <rPh sb="2" eb="3">
      <t>スウ</t>
    </rPh>
    <phoneticPr fontId="1"/>
  </si>
  <si>
    <t>残数</t>
    <rPh sb="0" eb="1">
      <t>ザン</t>
    </rPh>
    <rPh sb="1" eb="2">
      <t>スウ</t>
    </rPh>
    <phoneticPr fontId="1"/>
  </si>
  <si>
    <t>従事者</t>
    <rPh sb="0" eb="3">
      <t>ジュウジシャ</t>
    </rPh>
    <phoneticPr fontId="1"/>
  </si>
  <si>
    <t>利用者</t>
    <rPh sb="0" eb="3">
      <t>リヨウシャ</t>
    </rPh>
    <phoneticPr fontId="1"/>
  </si>
  <si>
    <t>使用者種別</t>
    <rPh sb="0" eb="3">
      <t>シヨウシャ</t>
    </rPh>
    <rPh sb="3" eb="5">
      <t>シュベツ</t>
    </rPh>
    <phoneticPr fontId="1"/>
  </si>
  <si>
    <t>支給日</t>
    <rPh sb="0" eb="2">
      <t>シキュウ</t>
    </rPh>
    <rPh sb="2" eb="3">
      <t>ビ</t>
    </rPh>
    <phoneticPr fontId="1"/>
  </si>
  <si>
    <t>事業所名</t>
    <rPh sb="0" eb="3">
      <t>ジギョウショ</t>
    </rPh>
    <rPh sb="3" eb="4">
      <t>メイ</t>
    </rPh>
    <phoneticPr fontId="1"/>
  </si>
  <si>
    <t>支給日</t>
    <rPh sb="0" eb="2">
      <t>シキュウ</t>
    </rPh>
    <rPh sb="2" eb="3">
      <t>ヒ</t>
    </rPh>
    <phoneticPr fontId="1"/>
  </si>
  <si>
    <t>帯広市役所</t>
    <rPh sb="0" eb="5">
      <t>オビヒロシヤクショ</t>
    </rPh>
    <phoneticPr fontId="1"/>
  </si>
  <si>
    <t>帯広　太郎</t>
    <rPh sb="0" eb="2">
      <t>オビヒロ</t>
    </rPh>
    <rPh sb="3" eb="5">
      <t>タロウ</t>
    </rPh>
    <phoneticPr fontId="1"/>
  </si>
  <si>
    <t>帯広　花子</t>
    <rPh sb="0" eb="2">
      <t>オビヒロ</t>
    </rPh>
    <rPh sb="3" eb="5">
      <t>ハナコ</t>
    </rPh>
    <phoneticPr fontId="1"/>
  </si>
  <si>
    <t>抗原検査キット使用状況一覧表</t>
    <rPh sb="0" eb="2">
      <t>コウゲン</t>
    </rPh>
    <rPh sb="2" eb="4">
      <t>ケンサ</t>
    </rPh>
    <rPh sb="7" eb="9">
      <t>シヨウ</t>
    </rPh>
    <rPh sb="9" eb="11">
      <t>ジョウキョウ</t>
    </rPh>
    <rPh sb="11" eb="13">
      <t>イチラン</t>
    </rPh>
    <rPh sb="13" eb="14">
      <t>ヒョウ</t>
    </rPh>
    <phoneticPr fontId="1"/>
  </si>
  <si>
    <t>①新規入所者、ショートステイの新規利用者</t>
    <rPh sb="19" eb="20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</si>
</sst>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/m/d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shrinkToFit="1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5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/>
    </xf>
    <xf numFmtId="56" fontId="0" fillId="2" borderId="3" xfId="0" applyNumberFormat="1" applyFill="1" applyBorder="1">
      <alignment vertical="center"/>
    </xf>
    <xf numFmtId="0" fontId="0" fillId="3" borderId="14" xfId="0" applyFill="1" applyBorder="1" applyAlignment="1">
      <alignment horizontal="center" vertical="center"/>
    </xf>
    <xf numFmtId="56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56" fontId="0" fillId="0" borderId="15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56" fontId="0" fillId="0" borderId="20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28" xfId="0" applyBorder="1">
      <alignment vertical="center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5"/>
  <sheetViews>
    <sheetView tabSelected="1" zoomScaleNormal="100" workbookViewId="0">
      <selection activeCell="B8" sqref="B8"/>
    </sheetView>
  </sheetViews>
  <sheetFormatPr defaultRowHeight="18.75"/>
  <cols>
    <col min="1" max="1" width="8" customWidth="1"/>
    <col min="2" max="2" width="31" style="15" customWidth="1"/>
    <col min="3" max="3" width="13.75" style="17" customWidth="1"/>
    <col min="4" max="4" width="17.375" customWidth="1"/>
    <col min="5" max="5" width="12.875" customWidth="1"/>
  </cols>
  <sheetData>
    <row r="1" spans="1:10" ht="25.5">
      <c r="A1" s="50" t="s">
        <v>0</v>
      </c>
      <c r="B1" s="50"/>
      <c r="C1" s="20" t="s">
        <v>21</v>
      </c>
      <c r="D1" s="49"/>
      <c r="E1" s="49"/>
      <c r="F1" s="49"/>
    </row>
    <row r="2" spans="1:10" ht="19.5" customHeight="1">
      <c r="A2" s="11"/>
      <c r="C2" s="18" t="s">
        <v>20</v>
      </c>
      <c r="D2" s="25"/>
    </row>
    <row r="3" spans="1:10">
      <c r="A3" s="5"/>
      <c r="C3" s="12" t="s">
        <v>15</v>
      </c>
      <c r="D3" s="26"/>
      <c r="E3" s="14" t="s">
        <v>16</v>
      </c>
      <c r="F3" s="21">
        <f>$D$3-COUNTA($D$6:$D$1048576)</f>
        <v>0</v>
      </c>
      <c r="G3" s="2"/>
    </row>
    <row r="4" spans="1:10">
      <c r="C4" s="3"/>
      <c r="D4" s="4"/>
      <c r="E4" s="7"/>
      <c r="G4" s="2"/>
    </row>
    <row r="5" spans="1:10">
      <c r="A5" s="28" t="s">
        <v>3</v>
      </c>
      <c r="B5" s="29" t="s">
        <v>7</v>
      </c>
      <c r="C5" s="30" t="s">
        <v>1</v>
      </c>
      <c r="D5" s="28" t="s">
        <v>10</v>
      </c>
      <c r="E5" s="28" t="s">
        <v>19</v>
      </c>
      <c r="F5" s="28" t="s">
        <v>2</v>
      </c>
      <c r="J5" s="17"/>
    </row>
    <row r="6" spans="1:10">
      <c r="A6" s="1">
        <v>1</v>
      </c>
      <c r="B6" s="22"/>
      <c r="C6" s="23"/>
      <c r="D6" s="24"/>
      <c r="E6" s="24"/>
      <c r="F6" s="24"/>
      <c r="H6" s="16"/>
    </row>
    <row r="7" spans="1:10">
      <c r="A7" s="1">
        <v>2</v>
      </c>
      <c r="B7" s="22"/>
      <c r="C7" s="23"/>
      <c r="D7" s="24"/>
      <c r="E7" s="24"/>
      <c r="F7" s="24"/>
      <c r="H7" s="16"/>
    </row>
    <row r="8" spans="1:10">
      <c r="A8" s="1">
        <v>3</v>
      </c>
      <c r="B8" s="22"/>
      <c r="C8" s="23"/>
      <c r="D8" s="24"/>
      <c r="E8" s="24"/>
      <c r="F8" s="24"/>
      <c r="H8" s="16"/>
    </row>
    <row r="9" spans="1:10">
      <c r="A9" s="1">
        <v>4</v>
      </c>
      <c r="B9" s="22"/>
      <c r="C9" s="23"/>
      <c r="D9" s="24"/>
      <c r="E9" s="24"/>
      <c r="F9" s="24"/>
    </row>
    <row r="10" spans="1:10">
      <c r="A10" s="1">
        <v>5</v>
      </c>
      <c r="B10" s="22"/>
      <c r="C10" s="23"/>
      <c r="D10" s="24"/>
      <c r="E10" s="24"/>
      <c r="F10" s="24"/>
    </row>
    <row r="11" spans="1:10">
      <c r="A11" s="1">
        <v>6</v>
      </c>
      <c r="B11" s="22"/>
      <c r="C11" s="23"/>
      <c r="D11" s="24"/>
      <c r="E11" s="24"/>
      <c r="F11" s="24"/>
    </row>
    <row r="12" spans="1:10">
      <c r="A12" s="1">
        <v>7</v>
      </c>
      <c r="B12" s="22"/>
      <c r="C12" s="23"/>
      <c r="D12" s="24"/>
      <c r="E12" s="24"/>
      <c r="F12" s="24"/>
    </row>
    <row r="13" spans="1:10">
      <c r="A13" s="1">
        <v>8</v>
      </c>
      <c r="B13" s="22"/>
      <c r="C13" s="23"/>
      <c r="D13" s="24"/>
      <c r="E13" s="24"/>
      <c r="F13" s="24"/>
    </row>
    <row r="14" spans="1:10">
      <c r="A14" s="1">
        <v>9</v>
      </c>
      <c r="B14" s="22"/>
      <c r="C14" s="23"/>
      <c r="D14" s="24"/>
      <c r="E14" s="24"/>
      <c r="F14" s="24"/>
    </row>
    <row r="15" spans="1:10">
      <c r="A15" s="1">
        <v>10</v>
      </c>
      <c r="B15" s="22"/>
      <c r="C15" s="23"/>
      <c r="D15" s="24"/>
      <c r="E15" s="24"/>
      <c r="F15" s="24"/>
    </row>
    <row r="16" spans="1:10">
      <c r="A16" s="1">
        <v>11</v>
      </c>
      <c r="B16" s="22"/>
      <c r="C16" s="23"/>
      <c r="D16" s="24"/>
      <c r="E16" s="24"/>
      <c r="F16" s="24"/>
    </row>
    <row r="17" spans="1:6">
      <c r="A17" s="1">
        <v>12</v>
      </c>
      <c r="B17" s="22"/>
      <c r="C17" s="23"/>
      <c r="D17" s="24"/>
      <c r="E17" s="24"/>
      <c r="F17" s="24"/>
    </row>
    <row r="18" spans="1:6">
      <c r="A18" s="1">
        <v>13</v>
      </c>
      <c r="B18" s="22"/>
      <c r="C18" s="23"/>
      <c r="D18" s="24"/>
      <c r="E18" s="24"/>
      <c r="F18" s="24"/>
    </row>
    <row r="19" spans="1:6">
      <c r="A19" s="1">
        <v>14</v>
      </c>
      <c r="B19" s="22"/>
      <c r="C19" s="23"/>
      <c r="D19" s="24"/>
      <c r="E19" s="24"/>
      <c r="F19" s="24"/>
    </row>
    <row r="20" spans="1:6">
      <c r="A20" s="1">
        <v>15</v>
      </c>
      <c r="B20" s="22"/>
      <c r="C20" s="23"/>
      <c r="D20" s="24"/>
      <c r="E20" s="24"/>
      <c r="F20" s="24"/>
    </row>
    <row r="21" spans="1:6">
      <c r="A21" s="1">
        <v>16</v>
      </c>
      <c r="B21" s="22"/>
      <c r="C21" s="23"/>
      <c r="D21" s="24"/>
      <c r="E21" s="24"/>
      <c r="F21" s="24"/>
    </row>
    <row r="22" spans="1:6">
      <c r="A22" s="1">
        <v>17</v>
      </c>
      <c r="B22" s="22"/>
      <c r="C22" s="23"/>
      <c r="D22" s="24"/>
      <c r="E22" s="24"/>
      <c r="F22" s="24"/>
    </row>
    <row r="23" spans="1:6">
      <c r="A23" s="1">
        <v>18</v>
      </c>
      <c r="B23" s="22"/>
      <c r="C23" s="23"/>
      <c r="D23" s="24"/>
      <c r="E23" s="24"/>
      <c r="F23" s="24"/>
    </row>
    <row r="24" spans="1:6">
      <c r="A24" s="1">
        <v>19</v>
      </c>
      <c r="B24" s="22"/>
      <c r="C24" s="23"/>
      <c r="D24" s="24"/>
      <c r="E24" s="24"/>
      <c r="F24" s="24"/>
    </row>
    <row r="25" spans="1:6">
      <c r="A25" s="1">
        <v>20</v>
      </c>
      <c r="B25" s="22"/>
      <c r="C25" s="23"/>
      <c r="D25" s="24"/>
      <c r="E25" s="24"/>
      <c r="F25" s="24"/>
    </row>
    <row r="26" spans="1:6">
      <c r="A26" s="1">
        <v>21</v>
      </c>
      <c r="B26" s="22"/>
      <c r="C26" s="23"/>
      <c r="D26" s="24"/>
      <c r="E26" s="24"/>
      <c r="F26" s="24"/>
    </row>
    <row r="27" spans="1:6">
      <c r="A27" s="1">
        <v>22</v>
      </c>
      <c r="B27" s="22"/>
      <c r="C27" s="23"/>
      <c r="D27" s="24"/>
      <c r="E27" s="24"/>
      <c r="F27" s="24"/>
    </row>
    <row r="28" spans="1:6">
      <c r="A28" s="1">
        <v>23</v>
      </c>
      <c r="B28" s="22"/>
      <c r="C28" s="23"/>
      <c r="D28" s="24"/>
      <c r="E28" s="24"/>
      <c r="F28" s="24"/>
    </row>
    <row r="29" spans="1:6">
      <c r="A29" s="1">
        <v>24</v>
      </c>
      <c r="B29" s="22"/>
      <c r="C29" s="23"/>
      <c r="D29" s="24"/>
      <c r="E29" s="24"/>
      <c r="F29" s="24"/>
    </row>
    <row r="30" spans="1:6">
      <c r="A30" s="1">
        <v>25</v>
      </c>
      <c r="B30" s="22"/>
      <c r="C30" s="23"/>
      <c r="D30" s="24"/>
      <c r="E30" s="24"/>
      <c r="F30" s="24"/>
    </row>
    <row r="31" spans="1:6">
      <c r="A31" s="1">
        <v>26</v>
      </c>
      <c r="B31" s="22"/>
      <c r="C31" s="23"/>
      <c r="D31" s="24"/>
      <c r="E31" s="24"/>
      <c r="F31" s="24"/>
    </row>
    <row r="32" spans="1:6">
      <c r="A32" s="1">
        <v>27</v>
      </c>
      <c r="B32" s="22"/>
      <c r="C32" s="23"/>
      <c r="D32" s="24"/>
      <c r="E32" s="24"/>
      <c r="F32" s="24"/>
    </row>
    <row r="33" spans="1:6">
      <c r="A33" s="1">
        <v>28</v>
      </c>
      <c r="B33" s="22"/>
      <c r="C33" s="23"/>
      <c r="D33" s="24"/>
      <c r="E33" s="24"/>
      <c r="F33" s="24"/>
    </row>
    <row r="34" spans="1:6">
      <c r="A34" s="1">
        <v>29</v>
      </c>
      <c r="B34" s="22"/>
      <c r="C34" s="23"/>
      <c r="D34" s="24"/>
      <c r="E34" s="24"/>
      <c r="F34" s="24"/>
    </row>
    <row r="35" spans="1:6">
      <c r="A35" s="1">
        <v>30</v>
      </c>
      <c r="B35" s="22"/>
      <c r="C35" s="23"/>
      <c r="D35" s="24"/>
      <c r="E35" s="24"/>
      <c r="F35" s="24"/>
    </row>
    <row r="36" spans="1:6">
      <c r="A36" s="1">
        <v>31</v>
      </c>
      <c r="B36" s="22"/>
      <c r="C36" s="23"/>
      <c r="D36" s="24"/>
      <c r="E36" s="24"/>
      <c r="F36" s="24"/>
    </row>
    <row r="37" spans="1:6">
      <c r="A37" s="1">
        <v>32</v>
      </c>
      <c r="B37" s="22"/>
      <c r="C37" s="23"/>
      <c r="D37" s="24"/>
      <c r="E37" s="24"/>
      <c r="F37" s="24"/>
    </row>
    <row r="38" spans="1:6">
      <c r="A38" s="1">
        <v>33</v>
      </c>
      <c r="B38" s="22"/>
      <c r="C38" s="23"/>
      <c r="D38" s="24"/>
      <c r="E38" s="24"/>
      <c r="F38" s="24"/>
    </row>
    <row r="39" spans="1:6">
      <c r="A39" s="1">
        <v>34</v>
      </c>
      <c r="B39" s="22"/>
      <c r="C39" s="23"/>
      <c r="D39" s="24"/>
      <c r="E39" s="24"/>
      <c r="F39" s="24"/>
    </row>
    <row r="40" spans="1:6">
      <c r="A40" s="1">
        <v>35</v>
      </c>
      <c r="B40" s="22"/>
      <c r="C40" s="23"/>
      <c r="D40" s="24"/>
      <c r="E40" s="24"/>
      <c r="F40" s="24"/>
    </row>
    <row r="41" spans="1:6">
      <c r="A41" s="1">
        <v>36</v>
      </c>
      <c r="B41" s="22"/>
      <c r="C41" s="23"/>
      <c r="D41" s="24"/>
      <c r="E41" s="24"/>
      <c r="F41" s="24"/>
    </row>
    <row r="42" spans="1:6">
      <c r="A42" s="1">
        <v>37</v>
      </c>
      <c r="B42" s="22"/>
      <c r="C42" s="23"/>
      <c r="D42" s="24"/>
      <c r="E42" s="24"/>
      <c r="F42" s="24"/>
    </row>
    <row r="43" spans="1:6">
      <c r="A43" s="1">
        <v>38</v>
      </c>
      <c r="B43" s="22"/>
      <c r="C43" s="23"/>
      <c r="D43" s="24"/>
      <c r="E43" s="24"/>
      <c r="F43" s="24"/>
    </row>
    <row r="44" spans="1:6">
      <c r="A44" s="1">
        <v>39</v>
      </c>
      <c r="B44" s="22"/>
      <c r="C44" s="23"/>
      <c r="D44" s="24"/>
      <c r="E44" s="24"/>
      <c r="F44" s="24"/>
    </row>
    <row r="45" spans="1:6">
      <c r="A45" s="1">
        <v>40</v>
      </c>
      <c r="B45" s="22"/>
      <c r="C45" s="23"/>
      <c r="D45" s="24"/>
      <c r="E45" s="24"/>
      <c r="F45" s="24"/>
    </row>
    <row r="46" spans="1:6">
      <c r="A46" s="1">
        <v>41</v>
      </c>
      <c r="B46" s="22"/>
      <c r="C46" s="23"/>
      <c r="D46" s="24"/>
      <c r="E46" s="24"/>
      <c r="F46" s="24"/>
    </row>
    <row r="47" spans="1:6">
      <c r="A47" s="1">
        <v>42</v>
      </c>
      <c r="B47" s="22"/>
      <c r="C47" s="23"/>
      <c r="D47" s="24"/>
      <c r="E47" s="24"/>
      <c r="F47" s="24"/>
    </row>
    <row r="48" spans="1:6">
      <c r="A48" s="1">
        <v>43</v>
      </c>
      <c r="B48" s="22"/>
      <c r="C48" s="23"/>
      <c r="D48" s="24"/>
      <c r="E48" s="24"/>
      <c r="F48" s="24"/>
    </row>
    <row r="49" spans="1:6">
      <c r="A49" s="1">
        <v>44</v>
      </c>
      <c r="B49" s="22"/>
      <c r="C49" s="23"/>
      <c r="D49" s="24"/>
      <c r="E49" s="24"/>
      <c r="F49" s="24"/>
    </row>
    <row r="50" spans="1:6">
      <c r="A50" s="1">
        <v>45</v>
      </c>
      <c r="B50" s="22"/>
      <c r="C50" s="23"/>
      <c r="D50" s="24"/>
      <c r="E50" s="24"/>
      <c r="F50" s="24"/>
    </row>
    <row r="51" spans="1:6">
      <c r="A51" s="1">
        <v>46</v>
      </c>
      <c r="B51" s="22"/>
      <c r="C51" s="23"/>
      <c r="D51" s="24"/>
      <c r="E51" s="24"/>
      <c r="F51" s="24"/>
    </row>
    <row r="52" spans="1:6">
      <c r="A52" s="1">
        <v>47</v>
      </c>
      <c r="B52" s="22"/>
      <c r="C52" s="23"/>
      <c r="D52" s="24"/>
      <c r="E52" s="24"/>
      <c r="F52" s="24"/>
    </row>
    <row r="53" spans="1:6">
      <c r="A53" s="1">
        <v>48</v>
      </c>
      <c r="B53" s="22"/>
      <c r="C53" s="23"/>
      <c r="D53" s="24"/>
      <c r="E53" s="24"/>
      <c r="F53" s="24"/>
    </row>
    <row r="54" spans="1:6">
      <c r="A54" s="1">
        <v>49</v>
      </c>
      <c r="B54" s="22"/>
      <c r="C54" s="23"/>
      <c r="D54" s="24"/>
      <c r="E54" s="24"/>
      <c r="F54" s="24"/>
    </row>
    <row r="55" spans="1:6">
      <c r="A55" s="1">
        <v>50</v>
      </c>
      <c r="B55" s="22"/>
      <c r="C55" s="23"/>
      <c r="D55" s="24"/>
      <c r="E55" s="24"/>
      <c r="F55" s="24"/>
    </row>
    <row r="56" spans="1:6">
      <c r="A56" s="1">
        <v>51</v>
      </c>
      <c r="B56" s="22"/>
      <c r="C56" s="23"/>
      <c r="D56" s="24"/>
      <c r="E56" s="24"/>
      <c r="F56" s="24"/>
    </row>
    <row r="57" spans="1:6">
      <c r="A57" s="1">
        <v>52</v>
      </c>
      <c r="B57" s="22"/>
      <c r="C57" s="23"/>
      <c r="D57" s="24"/>
      <c r="E57" s="24"/>
      <c r="F57" s="24"/>
    </row>
    <row r="58" spans="1:6">
      <c r="A58" s="1">
        <v>53</v>
      </c>
      <c r="B58" s="22"/>
      <c r="C58" s="23"/>
      <c r="D58" s="24"/>
      <c r="E58" s="24"/>
      <c r="F58" s="24"/>
    </row>
    <row r="59" spans="1:6">
      <c r="A59" s="1">
        <v>54</v>
      </c>
      <c r="B59" s="22"/>
      <c r="C59" s="23"/>
      <c r="D59" s="24"/>
      <c r="E59" s="24"/>
      <c r="F59" s="24"/>
    </row>
    <row r="60" spans="1:6">
      <c r="A60" s="1">
        <v>55</v>
      </c>
      <c r="B60" s="22"/>
      <c r="C60" s="23"/>
      <c r="D60" s="24"/>
      <c r="E60" s="24"/>
      <c r="F60" s="24"/>
    </row>
    <row r="61" spans="1:6">
      <c r="A61" s="1">
        <v>56</v>
      </c>
      <c r="B61" s="22"/>
      <c r="C61" s="23"/>
      <c r="D61" s="24"/>
      <c r="E61" s="24"/>
      <c r="F61" s="24"/>
    </row>
    <row r="62" spans="1:6">
      <c r="A62" s="1">
        <v>57</v>
      </c>
      <c r="B62" s="22"/>
      <c r="C62" s="23"/>
      <c r="D62" s="24"/>
      <c r="E62" s="24"/>
      <c r="F62" s="24"/>
    </row>
    <row r="63" spans="1:6">
      <c r="A63" s="1">
        <v>58</v>
      </c>
      <c r="B63" s="22"/>
      <c r="C63" s="23"/>
      <c r="D63" s="24"/>
      <c r="E63" s="24"/>
      <c r="F63" s="24"/>
    </row>
    <row r="64" spans="1:6">
      <c r="A64" s="1">
        <v>59</v>
      </c>
      <c r="B64" s="22"/>
      <c r="C64" s="23"/>
      <c r="D64" s="24"/>
      <c r="E64" s="24"/>
      <c r="F64" s="24"/>
    </row>
    <row r="65" spans="1:6">
      <c r="A65" s="1">
        <v>60</v>
      </c>
      <c r="B65" s="22"/>
      <c r="C65" s="23"/>
      <c r="D65" s="24"/>
      <c r="E65" s="24"/>
      <c r="F65" s="24"/>
    </row>
    <row r="66" spans="1:6">
      <c r="A66" s="1">
        <v>61</v>
      </c>
      <c r="B66" s="22"/>
      <c r="C66" s="23"/>
      <c r="D66" s="24"/>
      <c r="E66" s="24"/>
      <c r="F66" s="24"/>
    </row>
    <row r="67" spans="1:6">
      <c r="A67" s="1">
        <v>62</v>
      </c>
      <c r="B67" s="22"/>
      <c r="C67" s="23"/>
      <c r="D67" s="24"/>
      <c r="E67" s="24"/>
      <c r="F67" s="24"/>
    </row>
    <row r="68" spans="1:6">
      <c r="A68" s="1">
        <v>63</v>
      </c>
      <c r="B68" s="22"/>
      <c r="C68" s="23"/>
      <c r="D68" s="24"/>
      <c r="E68" s="24"/>
      <c r="F68" s="24"/>
    </row>
    <row r="69" spans="1:6">
      <c r="A69" s="1">
        <v>64</v>
      </c>
      <c r="B69" s="22"/>
      <c r="C69" s="23"/>
      <c r="D69" s="24"/>
      <c r="E69" s="24"/>
      <c r="F69" s="24"/>
    </row>
    <row r="70" spans="1:6">
      <c r="A70" s="1">
        <v>65</v>
      </c>
      <c r="B70" s="22"/>
      <c r="C70" s="23"/>
      <c r="D70" s="24"/>
      <c r="E70" s="24"/>
      <c r="F70" s="24"/>
    </row>
    <row r="71" spans="1:6">
      <c r="A71" s="1">
        <v>66</v>
      </c>
      <c r="B71" s="22"/>
      <c r="C71" s="23"/>
      <c r="D71" s="24"/>
      <c r="E71" s="24"/>
      <c r="F71" s="24"/>
    </row>
    <row r="72" spans="1:6">
      <c r="A72" s="1">
        <v>67</v>
      </c>
      <c r="B72" s="22"/>
      <c r="C72" s="23"/>
      <c r="D72" s="24"/>
      <c r="E72" s="24"/>
      <c r="F72" s="24"/>
    </row>
    <row r="73" spans="1:6">
      <c r="A73" s="1">
        <v>68</v>
      </c>
      <c r="B73" s="22"/>
      <c r="C73" s="23"/>
      <c r="D73" s="24"/>
      <c r="E73" s="24"/>
      <c r="F73" s="24"/>
    </row>
    <row r="74" spans="1:6">
      <c r="A74" s="1">
        <v>69</v>
      </c>
      <c r="B74" s="22"/>
      <c r="C74" s="23"/>
      <c r="D74" s="24"/>
      <c r="E74" s="24"/>
      <c r="F74" s="24"/>
    </row>
    <row r="75" spans="1:6">
      <c r="A75" s="1">
        <v>70</v>
      </c>
      <c r="B75" s="22"/>
      <c r="C75" s="23"/>
      <c r="D75" s="24"/>
      <c r="E75" s="24"/>
      <c r="F75" s="24"/>
    </row>
    <row r="76" spans="1:6">
      <c r="A76" s="1">
        <v>71</v>
      </c>
      <c r="B76" s="22"/>
      <c r="C76" s="23"/>
      <c r="D76" s="24"/>
      <c r="E76" s="24"/>
      <c r="F76" s="24"/>
    </row>
    <row r="77" spans="1:6">
      <c r="A77" s="1">
        <v>72</v>
      </c>
      <c r="B77" s="22"/>
      <c r="C77" s="23"/>
      <c r="D77" s="24"/>
      <c r="E77" s="24"/>
      <c r="F77" s="24"/>
    </row>
    <row r="78" spans="1:6">
      <c r="A78" s="1">
        <v>73</v>
      </c>
      <c r="B78" s="22"/>
      <c r="C78" s="23"/>
      <c r="D78" s="24"/>
      <c r="E78" s="24"/>
      <c r="F78" s="24"/>
    </row>
    <row r="79" spans="1:6">
      <c r="A79" s="1">
        <v>74</v>
      </c>
      <c r="B79" s="22"/>
      <c r="C79" s="23"/>
      <c r="D79" s="24"/>
      <c r="E79" s="24"/>
      <c r="F79" s="24"/>
    </row>
    <row r="80" spans="1:6">
      <c r="A80" s="1">
        <v>75</v>
      </c>
      <c r="B80" s="22"/>
      <c r="C80" s="23"/>
      <c r="D80" s="24"/>
      <c r="E80" s="24"/>
      <c r="F80" s="24"/>
    </row>
    <row r="81" spans="1:6">
      <c r="A81" s="1">
        <v>76</v>
      </c>
      <c r="B81" s="22"/>
      <c r="C81" s="23"/>
      <c r="D81" s="24"/>
      <c r="E81" s="24"/>
      <c r="F81" s="24"/>
    </row>
    <row r="82" spans="1:6">
      <c r="A82" s="1">
        <v>77</v>
      </c>
      <c r="B82" s="22"/>
      <c r="C82" s="23"/>
      <c r="D82" s="24"/>
      <c r="E82" s="24"/>
      <c r="F82" s="24"/>
    </row>
    <row r="83" spans="1:6">
      <c r="A83" s="1">
        <v>78</v>
      </c>
      <c r="B83" s="22"/>
      <c r="C83" s="23"/>
      <c r="D83" s="24"/>
      <c r="E83" s="24"/>
      <c r="F83" s="24"/>
    </row>
    <row r="84" spans="1:6">
      <c r="A84" s="1">
        <v>79</v>
      </c>
      <c r="B84" s="22"/>
      <c r="C84" s="23"/>
      <c r="D84" s="24"/>
      <c r="E84" s="24"/>
      <c r="F84" s="24"/>
    </row>
    <row r="85" spans="1:6">
      <c r="A85" s="1">
        <v>80</v>
      </c>
      <c r="B85" s="22"/>
      <c r="C85" s="23"/>
      <c r="D85" s="24"/>
      <c r="E85" s="24"/>
      <c r="F85" s="24"/>
    </row>
    <row r="86" spans="1:6">
      <c r="A86" s="1">
        <v>81</v>
      </c>
      <c r="B86" s="22"/>
      <c r="C86" s="23"/>
      <c r="D86" s="24"/>
      <c r="E86" s="24"/>
      <c r="F86" s="24"/>
    </row>
    <row r="87" spans="1:6">
      <c r="A87" s="1">
        <v>82</v>
      </c>
      <c r="B87" s="22"/>
      <c r="C87" s="23"/>
      <c r="D87" s="24"/>
      <c r="E87" s="24"/>
      <c r="F87" s="24"/>
    </row>
    <row r="88" spans="1:6">
      <c r="A88" s="1">
        <v>83</v>
      </c>
      <c r="B88" s="22"/>
      <c r="C88" s="23"/>
      <c r="D88" s="24"/>
      <c r="E88" s="24"/>
      <c r="F88" s="24"/>
    </row>
    <row r="89" spans="1:6">
      <c r="A89" s="1">
        <v>84</v>
      </c>
      <c r="B89" s="22"/>
      <c r="C89" s="23"/>
      <c r="D89" s="24"/>
      <c r="E89" s="24"/>
      <c r="F89" s="24"/>
    </row>
    <row r="90" spans="1:6">
      <c r="A90" s="1">
        <v>85</v>
      </c>
      <c r="B90" s="22"/>
      <c r="C90" s="23"/>
      <c r="D90" s="24"/>
      <c r="E90" s="24"/>
      <c r="F90" s="24"/>
    </row>
    <row r="91" spans="1:6">
      <c r="A91" s="1">
        <v>86</v>
      </c>
      <c r="B91" s="22"/>
      <c r="C91" s="23"/>
      <c r="D91" s="24"/>
      <c r="E91" s="24"/>
      <c r="F91" s="24"/>
    </row>
    <row r="92" spans="1:6">
      <c r="A92" s="1">
        <v>87</v>
      </c>
      <c r="B92" s="22"/>
      <c r="C92" s="23"/>
      <c r="D92" s="24"/>
      <c r="E92" s="24"/>
      <c r="F92" s="24"/>
    </row>
    <row r="93" spans="1:6">
      <c r="A93" s="1">
        <v>88</v>
      </c>
      <c r="B93" s="22"/>
      <c r="C93" s="23"/>
      <c r="D93" s="24"/>
      <c r="E93" s="24"/>
      <c r="F93" s="24"/>
    </row>
    <row r="94" spans="1:6">
      <c r="A94" s="1">
        <v>89</v>
      </c>
      <c r="B94" s="22"/>
      <c r="C94" s="23"/>
      <c r="D94" s="24"/>
      <c r="E94" s="24"/>
      <c r="F94" s="24"/>
    </row>
    <row r="95" spans="1:6">
      <c r="A95" s="1">
        <v>90</v>
      </c>
      <c r="B95" s="22"/>
      <c r="C95" s="23"/>
      <c r="D95" s="24"/>
      <c r="E95" s="24"/>
      <c r="F95" s="24"/>
    </row>
    <row r="96" spans="1:6">
      <c r="A96" s="1">
        <v>91</v>
      </c>
      <c r="B96" s="22"/>
      <c r="C96" s="23"/>
      <c r="D96" s="24"/>
      <c r="E96" s="24"/>
      <c r="F96" s="24"/>
    </row>
    <row r="97" spans="1:6">
      <c r="A97" s="1">
        <v>92</v>
      </c>
      <c r="B97" s="22"/>
      <c r="C97" s="23"/>
      <c r="D97" s="24"/>
      <c r="E97" s="24"/>
      <c r="F97" s="24"/>
    </row>
    <row r="98" spans="1:6">
      <c r="A98" s="1">
        <v>93</v>
      </c>
      <c r="B98" s="22"/>
      <c r="C98" s="23"/>
      <c r="D98" s="24"/>
      <c r="E98" s="24"/>
      <c r="F98" s="24"/>
    </row>
    <row r="99" spans="1:6">
      <c r="A99" s="1">
        <v>94</v>
      </c>
      <c r="B99" s="22"/>
      <c r="C99" s="23"/>
      <c r="D99" s="24"/>
      <c r="E99" s="24"/>
      <c r="F99" s="24"/>
    </row>
    <row r="100" spans="1:6">
      <c r="A100" s="1">
        <v>95</v>
      </c>
      <c r="B100" s="22"/>
      <c r="C100" s="23"/>
      <c r="D100" s="24"/>
      <c r="E100" s="24"/>
      <c r="F100" s="24"/>
    </row>
    <row r="101" spans="1:6">
      <c r="A101" s="1">
        <v>96</v>
      </c>
      <c r="B101" s="22"/>
      <c r="C101" s="23"/>
      <c r="D101" s="24"/>
      <c r="E101" s="24"/>
      <c r="F101" s="24"/>
    </row>
    <row r="102" spans="1:6">
      <c r="A102" s="1">
        <v>97</v>
      </c>
      <c r="B102" s="22"/>
      <c r="C102" s="23"/>
      <c r="D102" s="24"/>
      <c r="E102" s="24"/>
      <c r="F102" s="24"/>
    </row>
    <row r="103" spans="1:6">
      <c r="A103" s="1">
        <v>98</v>
      </c>
      <c r="B103" s="22"/>
      <c r="C103" s="23"/>
      <c r="D103" s="24"/>
      <c r="E103" s="24"/>
      <c r="F103" s="24"/>
    </row>
    <row r="104" spans="1:6">
      <c r="A104" s="1">
        <v>99</v>
      </c>
      <c r="B104" s="22"/>
      <c r="C104" s="23"/>
      <c r="D104" s="24"/>
      <c r="E104" s="24"/>
      <c r="F104" s="24"/>
    </row>
    <row r="105" spans="1:6">
      <c r="A105" s="1">
        <v>100</v>
      </c>
      <c r="B105" s="22"/>
      <c r="C105" s="23"/>
      <c r="D105" s="24"/>
      <c r="E105" s="24"/>
      <c r="F105" s="24"/>
    </row>
    <row r="106" spans="1:6">
      <c r="A106" s="1">
        <v>101</v>
      </c>
      <c r="B106" s="22"/>
      <c r="C106" s="23"/>
      <c r="D106" s="24"/>
      <c r="E106" s="24"/>
      <c r="F106" s="24"/>
    </row>
    <row r="107" spans="1:6">
      <c r="A107" s="1">
        <v>102</v>
      </c>
      <c r="B107" s="22"/>
      <c r="C107" s="23"/>
      <c r="D107" s="24"/>
      <c r="E107" s="24"/>
      <c r="F107" s="24"/>
    </row>
    <row r="108" spans="1:6">
      <c r="A108" s="1">
        <v>103</v>
      </c>
      <c r="B108" s="22"/>
      <c r="C108" s="23"/>
      <c r="D108" s="24"/>
      <c r="E108" s="24"/>
      <c r="F108" s="24"/>
    </row>
    <row r="109" spans="1:6">
      <c r="A109" s="1">
        <v>104</v>
      </c>
      <c r="B109" s="22"/>
      <c r="C109" s="23"/>
      <c r="D109" s="24"/>
      <c r="E109" s="24"/>
      <c r="F109" s="24"/>
    </row>
    <row r="110" spans="1:6">
      <c r="A110" s="1">
        <v>105</v>
      </c>
      <c r="B110" s="22"/>
      <c r="C110" s="23"/>
      <c r="D110" s="24"/>
      <c r="E110" s="24"/>
      <c r="F110" s="24"/>
    </row>
    <row r="111" spans="1:6">
      <c r="A111" s="1">
        <v>106</v>
      </c>
      <c r="B111" s="22"/>
      <c r="C111" s="23"/>
      <c r="D111" s="24"/>
      <c r="E111" s="24"/>
      <c r="F111" s="24"/>
    </row>
    <row r="112" spans="1:6">
      <c r="A112" s="1">
        <v>107</v>
      </c>
      <c r="B112" s="22"/>
      <c r="C112" s="23"/>
      <c r="D112" s="24"/>
      <c r="E112" s="24"/>
      <c r="F112" s="24"/>
    </row>
    <row r="113" spans="1:6">
      <c r="A113" s="1">
        <v>108</v>
      </c>
      <c r="B113" s="22"/>
      <c r="C113" s="23"/>
      <c r="D113" s="24"/>
      <c r="E113" s="24"/>
      <c r="F113" s="24"/>
    </row>
    <row r="114" spans="1:6">
      <c r="A114" s="1">
        <v>109</v>
      </c>
      <c r="B114" s="22"/>
      <c r="C114" s="23"/>
      <c r="D114" s="24"/>
      <c r="E114" s="24"/>
      <c r="F114" s="24"/>
    </row>
    <row r="115" spans="1:6">
      <c r="A115" s="1">
        <v>110</v>
      </c>
      <c r="B115" s="22"/>
      <c r="C115" s="23"/>
      <c r="D115" s="24"/>
      <c r="E115" s="24"/>
      <c r="F115" s="24"/>
    </row>
    <row r="116" spans="1:6">
      <c r="A116" s="1">
        <v>111</v>
      </c>
      <c r="B116" s="22"/>
      <c r="C116" s="23"/>
      <c r="D116" s="24"/>
      <c r="E116" s="24"/>
      <c r="F116" s="24"/>
    </row>
    <row r="117" spans="1:6">
      <c r="A117" s="1">
        <v>112</v>
      </c>
      <c r="B117" s="22"/>
      <c r="C117" s="23"/>
      <c r="D117" s="24"/>
      <c r="E117" s="24"/>
      <c r="F117" s="24"/>
    </row>
    <row r="118" spans="1:6">
      <c r="A118" s="1">
        <v>113</v>
      </c>
      <c r="B118" s="22"/>
      <c r="C118" s="23"/>
      <c r="D118" s="24"/>
      <c r="E118" s="24"/>
      <c r="F118" s="24"/>
    </row>
    <row r="119" spans="1:6">
      <c r="A119" s="1">
        <v>114</v>
      </c>
      <c r="B119" s="22"/>
      <c r="C119" s="23"/>
      <c r="D119" s="24"/>
      <c r="E119" s="24"/>
      <c r="F119" s="24"/>
    </row>
    <row r="120" spans="1:6">
      <c r="A120" s="1">
        <v>115</v>
      </c>
      <c r="B120" s="22"/>
      <c r="C120" s="23"/>
      <c r="D120" s="24"/>
      <c r="E120" s="24"/>
      <c r="F120" s="24"/>
    </row>
    <row r="121" spans="1:6">
      <c r="A121" s="1">
        <v>116</v>
      </c>
      <c r="B121" s="22"/>
      <c r="C121" s="23"/>
      <c r="D121" s="24"/>
      <c r="E121" s="24"/>
      <c r="F121" s="24"/>
    </row>
    <row r="122" spans="1:6">
      <c r="A122" s="1">
        <v>117</v>
      </c>
      <c r="B122" s="22"/>
      <c r="C122" s="23"/>
      <c r="D122" s="24"/>
      <c r="E122" s="24"/>
      <c r="F122" s="24"/>
    </row>
    <row r="123" spans="1:6">
      <c r="A123" s="1">
        <v>118</v>
      </c>
      <c r="B123" s="22"/>
      <c r="C123" s="23"/>
      <c r="D123" s="24"/>
      <c r="E123" s="24"/>
      <c r="F123" s="24"/>
    </row>
    <row r="124" spans="1:6">
      <c r="A124" s="1">
        <v>119</v>
      </c>
      <c r="B124" s="22"/>
      <c r="C124" s="23"/>
      <c r="D124" s="24"/>
      <c r="E124" s="24"/>
      <c r="F124" s="24"/>
    </row>
    <row r="125" spans="1:6">
      <c r="A125" s="1">
        <v>120</v>
      </c>
      <c r="B125" s="22"/>
      <c r="C125" s="23"/>
      <c r="D125" s="24"/>
      <c r="E125" s="24"/>
      <c r="F125" s="24"/>
    </row>
    <row r="126" spans="1:6">
      <c r="A126" s="1">
        <v>121</v>
      </c>
      <c r="B126" s="22"/>
      <c r="C126" s="23"/>
      <c r="D126" s="24"/>
      <c r="E126" s="24"/>
      <c r="F126" s="24"/>
    </row>
    <row r="127" spans="1:6">
      <c r="A127" s="1">
        <v>122</v>
      </c>
      <c r="B127" s="22"/>
      <c r="C127" s="23"/>
      <c r="D127" s="24"/>
      <c r="E127" s="24"/>
      <c r="F127" s="24"/>
    </row>
    <row r="128" spans="1:6">
      <c r="A128" s="1">
        <v>123</v>
      </c>
      <c r="B128" s="22"/>
      <c r="C128" s="23"/>
      <c r="D128" s="24"/>
      <c r="E128" s="24"/>
      <c r="F128" s="24"/>
    </row>
    <row r="129" spans="1:6">
      <c r="A129" s="1">
        <v>124</v>
      </c>
      <c r="B129" s="22"/>
      <c r="C129" s="23"/>
      <c r="D129" s="24"/>
      <c r="E129" s="24"/>
      <c r="F129" s="24"/>
    </row>
    <row r="130" spans="1:6">
      <c r="A130" s="1">
        <v>125</v>
      </c>
      <c r="B130" s="22"/>
      <c r="C130" s="23"/>
      <c r="D130" s="24"/>
      <c r="E130" s="24"/>
      <c r="F130" s="24"/>
    </row>
    <row r="131" spans="1:6">
      <c r="A131" s="1">
        <v>126</v>
      </c>
      <c r="B131" s="22"/>
      <c r="C131" s="23"/>
      <c r="D131" s="24"/>
      <c r="E131" s="24"/>
      <c r="F131" s="24"/>
    </row>
    <row r="132" spans="1:6">
      <c r="A132" s="1">
        <v>127</v>
      </c>
      <c r="B132" s="22"/>
      <c r="C132" s="23"/>
      <c r="D132" s="24"/>
      <c r="E132" s="24"/>
      <c r="F132" s="24"/>
    </row>
    <row r="133" spans="1:6">
      <c r="A133" s="1">
        <v>128</v>
      </c>
      <c r="B133" s="22"/>
      <c r="C133" s="23"/>
      <c r="D133" s="24"/>
      <c r="E133" s="24"/>
      <c r="F133" s="24"/>
    </row>
    <row r="134" spans="1:6">
      <c r="A134" s="1">
        <v>129</v>
      </c>
      <c r="B134" s="22"/>
      <c r="C134" s="23"/>
      <c r="D134" s="24"/>
      <c r="E134" s="24"/>
      <c r="F134" s="24"/>
    </row>
    <row r="135" spans="1:6">
      <c r="A135" s="1">
        <v>130</v>
      </c>
      <c r="B135" s="22"/>
      <c r="C135" s="23"/>
      <c r="D135" s="24"/>
      <c r="E135" s="24"/>
      <c r="F135" s="24"/>
    </row>
    <row r="136" spans="1:6">
      <c r="A136" s="1">
        <v>131</v>
      </c>
      <c r="B136" s="22"/>
      <c r="C136" s="23"/>
      <c r="D136" s="24"/>
      <c r="E136" s="24"/>
      <c r="F136" s="24"/>
    </row>
    <row r="137" spans="1:6">
      <c r="A137" s="1">
        <v>132</v>
      </c>
      <c r="B137" s="22"/>
      <c r="C137" s="23"/>
      <c r="D137" s="24"/>
      <c r="E137" s="24"/>
      <c r="F137" s="24"/>
    </row>
    <row r="138" spans="1:6">
      <c r="A138" s="1">
        <v>133</v>
      </c>
      <c r="B138" s="22"/>
      <c r="C138" s="23"/>
      <c r="D138" s="24"/>
      <c r="E138" s="24"/>
      <c r="F138" s="24"/>
    </row>
    <row r="139" spans="1:6">
      <c r="A139" s="1">
        <v>134</v>
      </c>
      <c r="B139" s="22"/>
      <c r="C139" s="23"/>
      <c r="D139" s="24"/>
      <c r="E139" s="24"/>
      <c r="F139" s="24"/>
    </row>
    <row r="140" spans="1:6">
      <c r="A140" s="1">
        <v>135</v>
      </c>
      <c r="B140" s="22"/>
      <c r="C140" s="23"/>
      <c r="D140" s="24"/>
      <c r="E140" s="24"/>
      <c r="F140" s="24"/>
    </row>
    <row r="141" spans="1:6">
      <c r="A141" s="1">
        <v>136</v>
      </c>
      <c r="B141" s="22"/>
      <c r="C141" s="23"/>
      <c r="D141" s="24"/>
      <c r="E141" s="24"/>
      <c r="F141" s="24"/>
    </row>
    <row r="142" spans="1:6">
      <c r="A142" s="1">
        <v>137</v>
      </c>
      <c r="B142" s="22"/>
      <c r="C142" s="23"/>
      <c r="D142" s="24"/>
      <c r="E142" s="24"/>
      <c r="F142" s="24"/>
    </row>
    <row r="143" spans="1:6">
      <c r="A143" s="1">
        <v>138</v>
      </c>
      <c r="B143" s="22"/>
      <c r="C143" s="23"/>
      <c r="D143" s="24"/>
      <c r="E143" s="24"/>
      <c r="F143" s="24"/>
    </row>
    <row r="144" spans="1:6">
      <c r="A144" s="1">
        <v>139</v>
      </c>
      <c r="B144" s="22"/>
      <c r="C144" s="23"/>
      <c r="D144" s="24"/>
      <c r="E144" s="24"/>
      <c r="F144" s="24"/>
    </row>
    <row r="145" spans="1:6">
      <c r="A145" s="1">
        <v>140</v>
      </c>
      <c r="B145" s="22"/>
      <c r="C145" s="23"/>
      <c r="D145" s="24"/>
      <c r="E145" s="24"/>
      <c r="F145" s="24"/>
    </row>
    <row r="146" spans="1:6">
      <c r="A146" s="1">
        <v>141</v>
      </c>
      <c r="B146" s="22"/>
      <c r="C146" s="23"/>
      <c r="D146" s="24"/>
      <c r="E146" s="24"/>
      <c r="F146" s="24"/>
    </row>
    <row r="147" spans="1:6">
      <c r="A147" s="1">
        <v>142</v>
      </c>
      <c r="B147" s="22"/>
      <c r="C147" s="23"/>
      <c r="D147" s="24"/>
      <c r="E147" s="24"/>
      <c r="F147" s="24"/>
    </row>
    <row r="148" spans="1:6">
      <c r="A148" s="1">
        <v>143</v>
      </c>
      <c r="B148" s="22"/>
      <c r="C148" s="23"/>
      <c r="D148" s="24"/>
      <c r="E148" s="24"/>
      <c r="F148" s="24"/>
    </row>
    <row r="149" spans="1:6">
      <c r="A149" s="1">
        <v>144</v>
      </c>
      <c r="B149" s="22"/>
      <c r="C149" s="23"/>
      <c r="D149" s="24"/>
      <c r="E149" s="24"/>
      <c r="F149" s="24"/>
    </row>
    <row r="150" spans="1:6">
      <c r="A150" s="1">
        <v>145</v>
      </c>
      <c r="B150" s="22"/>
      <c r="C150" s="23"/>
      <c r="D150" s="24"/>
      <c r="E150" s="24"/>
      <c r="F150" s="24"/>
    </row>
    <row r="151" spans="1:6">
      <c r="A151" s="1">
        <v>146</v>
      </c>
      <c r="B151" s="22"/>
      <c r="C151" s="23"/>
      <c r="D151" s="24"/>
      <c r="E151" s="24"/>
      <c r="F151" s="24"/>
    </row>
    <row r="152" spans="1:6">
      <c r="A152" s="1">
        <v>147</v>
      </c>
      <c r="B152" s="22"/>
      <c r="C152" s="23"/>
      <c r="D152" s="24"/>
      <c r="E152" s="24"/>
      <c r="F152" s="24"/>
    </row>
    <row r="153" spans="1:6">
      <c r="A153" s="1">
        <v>148</v>
      </c>
      <c r="B153" s="22"/>
      <c r="C153" s="23"/>
      <c r="D153" s="24"/>
      <c r="E153" s="24"/>
      <c r="F153" s="24"/>
    </row>
    <row r="154" spans="1:6">
      <c r="A154" s="1">
        <v>149</v>
      </c>
      <c r="B154" s="22"/>
      <c r="C154" s="23"/>
      <c r="D154" s="24"/>
      <c r="E154" s="24"/>
      <c r="F154" s="24"/>
    </row>
    <row r="155" spans="1:6">
      <c r="A155" s="1">
        <v>150</v>
      </c>
      <c r="B155" s="22"/>
      <c r="C155" s="23"/>
      <c r="D155" s="24"/>
      <c r="E155" s="24"/>
      <c r="F155" s="24"/>
    </row>
    <row r="156" spans="1:6">
      <c r="A156" s="1">
        <v>151</v>
      </c>
      <c r="B156" s="22"/>
      <c r="C156" s="23"/>
      <c r="D156" s="24"/>
      <c r="E156" s="24"/>
      <c r="F156" s="24"/>
    </row>
    <row r="157" spans="1:6">
      <c r="A157" s="1">
        <v>152</v>
      </c>
      <c r="B157" s="22"/>
      <c r="C157" s="23"/>
      <c r="D157" s="24"/>
      <c r="E157" s="24"/>
      <c r="F157" s="24"/>
    </row>
    <row r="158" spans="1:6">
      <c r="A158" s="1">
        <v>153</v>
      </c>
      <c r="B158" s="22"/>
      <c r="C158" s="23"/>
      <c r="D158" s="24"/>
      <c r="E158" s="24"/>
      <c r="F158" s="24"/>
    </row>
    <row r="159" spans="1:6">
      <c r="A159" s="1">
        <v>154</v>
      </c>
      <c r="B159" s="22"/>
      <c r="C159" s="23"/>
      <c r="D159" s="24"/>
      <c r="E159" s="24"/>
      <c r="F159" s="24"/>
    </row>
    <row r="160" spans="1:6">
      <c r="A160" s="1">
        <v>155</v>
      </c>
      <c r="B160" s="22"/>
      <c r="C160" s="23"/>
      <c r="D160" s="24"/>
      <c r="E160" s="24"/>
      <c r="F160" s="24"/>
    </row>
    <row r="161" spans="1:6">
      <c r="A161" s="1">
        <v>156</v>
      </c>
      <c r="B161" s="22"/>
      <c r="C161" s="23"/>
      <c r="D161" s="24"/>
      <c r="E161" s="24"/>
      <c r="F161" s="24"/>
    </row>
    <row r="162" spans="1:6">
      <c r="A162" s="1">
        <v>157</v>
      </c>
      <c r="B162" s="22"/>
      <c r="C162" s="23"/>
      <c r="D162" s="24"/>
      <c r="E162" s="24"/>
      <c r="F162" s="24"/>
    </row>
    <row r="163" spans="1:6">
      <c r="A163" s="1">
        <v>158</v>
      </c>
      <c r="B163" s="22"/>
      <c r="C163" s="23"/>
      <c r="D163" s="24"/>
      <c r="E163" s="24"/>
      <c r="F163" s="24"/>
    </row>
    <row r="164" spans="1:6">
      <c r="A164" s="1">
        <v>159</v>
      </c>
      <c r="B164" s="22"/>
      <c r="C164" s="23"/>
      <c r="D164" s="24"/>
      <c r="E164" s="24"/>
      <c r="F164" s="24"/>
    </row>
    <row r="165" spans="1:6">
      <c r="A165" s="1">
        <v>160</v>
      </c>
      <c r="B165" s="22"/>
      <c r="C165" s="23"/>
      <c r="D165" s="24"/>
      <c r="E165" s="24"/>
      <c r="F165" s="24"/>
    </row>
    <row r="166" spans="1:6">
      <c r="A166" s="1">
        <v>161</v>
      </c>
      <c r="B166" s="22"/>
      <c r="C166" s="23"/>
      <c r="D166" s="24"/>
      <c r="E166" s="24"/>
      <c r="F166" s="24"/>
    </row>
    <row r="167" spans="1:6">
      <c r="A167" s="1">
        <v>162</v>
      </c>
      <c r="B167" s="22"/>
      <c r="C167" s="23"/>
      <c r="D167" s="24"/>
      <c r="E167" s="24"/>
      <c r="F167" s="24"/>
    </row>
    <row r="168" spans="1:6">
      <c r="A168" s="1">
        <v>163</v>
      </c>
      <c r="B168" s="22"/>
      <c r="C168" s="23"/>
      <c r="D168" s="24"/>
      <c r="E168" s="24"/>
      <c r="F168" s="24"/>
    </row>
    <row r="169" spans="1:6">
      <c r="A169" s="1">
        <v>164</v>
      </c>
      <c r="B169" s="22"/>
      <c r="C169" s="23"/>
      <c r="D169" s="24"/>
      <c r="E169" s="24"/>
      <c r="F169" s="24"/>
    </row>
    <row r="170" spans="1:6">
      <c r="A170" s="1">
        <v>165</v>
      </c>
      <c r="B170" s="22"/>
      <c r="C170" s="23"/>
      <c r="D170" s="24"/>
      <c r="E170" s="24"/>
      <c r="F170" s="24"/>
    </row>
    <row r="171" spans="1:6">
      <c r="A171" s="1">
        <v>166</v>
      </c>
      <c r="B171" s="22"/>
      <c r="C171" s="23"/>
      <c r="D171" s="24"/>
      <c r="E171" s="24"/>
      <c r="F171" s="24"/>
    </row>
    <row r="172" spans="1:6">
      <c r="A172" s="1">
        <v>167</v>
      </c>
      <c r="B172" s="22"/>
      <c r="C172" s="23"/>
      <c r="D172" s="24"/>
      <c r="E172" s="24"/>
      <c r="F172" s="24"/>
    </row>
    <row r="173" spans="1:6">
      <c r="A173" s="1">
        <v>168</v>
      </c>
      <c r="B173" s="22"/>
      <c r="C173" s="23"/>
      <c r="D173" s="24"/>
      <c r="E173" s="24"/>
      <c r="F173" s="24"/>
    </row>
    <row r="174" spans="1:6">
      <c r="A174" s="1">
        <v>169</v>
      </c>
      <c r="B174" s="22"/>
      <c r="C174" s="23"/>
      <c r="D174" s="24"/>
      <c r="E174" s="24"/>
      <c r="F174" s="24"/>
    </row>
    <row r="175" spans="1:6">
      <c r="A175" s="1">
        <v>170</v>
      </c>
      <c r="B175" s="22"/>
      <c r="C175" s="23"/>
      <c r="D175" s="24"/>
      <c r="E175" s="24"/>
      <c r="F175" s="24"/>
    </row>
    <row r="176" spans="1:6">
      <c r="A176" s="1">
        <v>171</v>
      </c>
      <c r="B176" s="22"/>
      <c r="C176" s="23"/>
      <c r="D176" s="24"/>
      <c r="E176" s="24"/>
      <c r="F176" s="24"/>
    </row>
    <row r="177" spans="1:6">
      <c r="A177" s="1">
        <v>172</v>
      </c>
      <c r="B177" s="22"/>
      <c r="C177" s="23"/>
      <c r="D177" s="24"/>
      <c r="E177" s="24"/>
      <c r="F177" s="24"/>
    </row>
    <row r="178" spans="1:6">
      <c r="A178" s="1">
        <v>173</v>
      </c>
      <c r="B178" s="22"/>
      <c r="C178" s="23"/>
      <c r="D178" s="24"/>
      <c r="E178" s="24"/>
      <c r="F178" s="24"/>
    </row>
    <row r="179" spans="1:6">
      <c r="A179" s="1">
        <v>174</v>
      </c>
      <c r="B179" s="22"/>
      <c r="C179" s="23"/>
      <c r="D179" s="24"/>
      <c r="E179" s="24"/>
      <c r="F179" s="24"/>
    </row>
    <row r="180" spans="1:6">
      <c r="A180" s="1">
        <v>175</v>
      </c>
      <c r="B180" s="22"/>
      <c r="C180" s="23"/>
      <c r="D180" s="24"/>
      <c r="E180" s="24"/>
      <c r="F180" s="24"/>
    </row>
    <row r="181" spans="1:6">
      <c r="A181" s="1">
        <v>176</v>
      </c>
      <c r="B181" s="22"/>
      <c r="C181" s="23"/>
      <c r="D181" s="24"/>
      <c r="E181" s="24"/>
      <c r="F181" s="24"/>
    </row>
    <row r="182" spans="1:6">
      <c r="A182" s="1">
        <v>177</v>
      </c>
      <c r="B182" s="22"/>
      <c r="C182" s="23"/>
      <c r="D182" s="24"/>
      <c r="E182" s="24"/>
      <c r="F182" s="24"/>
    </row>
    <row r="183" spans="1:6">
      <c r="A183" s="1">
        <v>178</v>
      </c>
      <c r="B183" s="22"/>
      <c r="C183" s="23"/>
      <c r="D183" s="24"/>
      <c r="E183" s="24"/>
      <c r="F183" s="24"/>
    </row>
    <row r="184" spans="1:6">
      <c r="A184" s="1">
        <v>179</v>
      </c>
      <c r="B184" s="22"/>
      <c r="C184" s="23"/>
      <c r="D184" s="24"/>
      <c r="E184" s="24"/>
      <c r="F184" s="24"/>
    </row>
    <row r="185" spans="1:6">
      <c r="A185" s="1">
        <v>180</v>
      </c>
      <c r="B185" s="22"/>
      <c r="C185" s="23"/>
      <c r="D185" s="24"/>
      <c r="E185" s="24"/>
      <c r="F185" s="24"/>
    </row>
    <row r="186" spans="1:6">
      <c r="A186" s="1">
        <v>181</v>
      </c>
      <c r="B186" s="22"/>
      <c r="C186" s="23"/>
      <c r="D186" s="24"/>
      <c r="E186" s="24"/>
      <c r="F186" s="24"/>
    </row>
    <row r="187" spans="1:6">
      <c r="A187" s="1">
        <v>182</v>
      </c>
      <c r="B187" s="22"/>
      <c r="C187" s="23"/>
      <c r="D187" s="24"/>
      <c r="E187" s="24"/>
      <c r="F187" s="24"/>
    </row>
    <row r="188" spans="1:6">
      <c r="A188" s="1">
        <v>183</v>
      </c>
      <c r="B188" s="22"/>
      <c r="C188" s="23"/>
      <c r="D188" s="24"/>
      <c r="E188" s="24"/>
      <c r="F188" s="24"/>
    </row>
    <row r="189" spans="1:6">
      <c r="A189" s="1">
        <v>184</v>
      </c>
      <c r="B189" s="22"/>
      <c r="C189" s="23"/>
      <c r="D189" s="24"/>
      <c r="E189" s="24"/>
      <c r="F189" s="24"/>
    </row>
    <row r="190" spans="1:6">
      <c r="A190" s="1">
        <v>185</v>
      </c>
      <c r="B190" s="22"/>
      <c r="C190" s="23"/>
      <c r="D190" s="24"/>
      <c r="E190" s="24"/>
      <c r="F190" s="24"/>
    </row>
    <row r="191" spans="1:6">
      <c r="A191" s="1">
        <v>186</v>
      </c>
      <c r="B191" s="22"/>
      <c r="C191" s="23"/>
      <c r="D191" s="24"/>
      <c r="E191" s="24"/>
      <c r="F191" s="24"/>
    </row>
    <row r="192" spans="1:6">
      <c r="A192" s="1">
        <v>187</v>
      </c>
      <c r="B192" s="22"/>
      <c r="C192" s="23"/>
      <c r="D192" s="24"/>
      <c r="E192" s="24"/>
      <c r="F192" s="24"/>
    </row>
    <row r="193" spans="1:6">
      <c r="A193" s="1">
        <v>188</v>
      </c>
      <c r="B193" s="22"/>
      <c r="C193" s="23"/>
      <c r="D193" s="24"/>
      <c r="E193" s="24"/>
      <c r="F193" s="24"/>
    </row>
    <row r="194" spans="1:6">
      <c r="A194" s="1">
        <v>189</v>
      </c>
      <c r="B194" s="22"/>
      <c r="C194" s="23"/>
      <c r="D194" s="24"/>
      <c r="E194" s="24"/>
      <c r="F194" s="24"/>
    </row>
    <row r="195" spans="1:6">
      <c r="A195" s="1">
        <v>190</v>
      </c>
      <c r="B195" s="22"/>
      <c r="C195" s="23"/>
      <c r="D195" s="24"/>
      <c r="E195" s="24"/>
      <c r="F195" s="24"/>
    </row>
    <row r="196" spans="1:6">
      <c r="A196" s="1">
        <v>191</v>
      </c>
      <c r="B196" s="22"/>
      <c r="C196" s="23"/>
      <c r="D196" s="24"/>
      <c r="E196" s="24"/>
      <c r="F196" s="24"/>
    </row>
    <row r="197" spans="1:6">
      <c r="A197" s="1">
        <v>192</v>
      </c>
      <c r="B197" s="22"/>
      <c r="C197" s="23"/>
      <c r="D197" s="24"/>
      <c r="E197" s="24"/>
      <c r="F197" s="24"/>
    </row>
    <row r="198" spans="1:6">
      <c r="A198" s="1">
        <v>193</v>
      </c>
      <c r="B198" s="22"/>
      <c r="C198" s="23"/>
      <c r="D198" s="24"/>
      <c r="E198" s="24"/>
      <c r="F198" s="24"/>
    </row>
    <row r="199" spans="1:6">
      <c r="A199" s="1">
        <v>194</v>
      </c>
      <c r="B199" s="22"/>
      <c r="C199" s="23"/>
      <c r="D199" s="24"/>
      <c r="E199" s="24"/>
      <c r="F199" s="24"/>
    </row>
    <row r="200" spans="1:6">
      <c r="A200" s="1">
        <v>195</v>
      </c>
      <c r="B200" s="22"/>
      <c r="C200" s="23"/>
      <c r="D200" s="24"/>
      <c r="E200" s="24"/>
      <c r="F200" s="24"/>
    </row>
    <row r="201" spans="1:6">
      <c r="A201" s="1">
        <v>196</v>
      </c>
      <c r="B201" s="22"/>
      <c r="C201" s="23"/>
      <c r="D201" s="24"/>
      <c r="E201" s="24"/>
      <c r="F201" s="24"/>
    </row>
    <row r="202" spans="1:6">
      <c r="A202" s="1">
        <v>197</v>
      </c>
      <c r="B202" s="22"/>
      <c r="C202" s="23"/>
      <c r="D202" s="24"/>
      <c r="E202" s="24"/>
      <c r="F202" s="24"/>
    </row>
    <row r="203" spans="1:6">
      <c r="A203" s="1">
        <v>198</v>
      </c>
      <c r="B203" s="22"/>
      <c r="C203" s="23"/>
      <c r="D203" s="24"/>
      <c r="E203" s="24"/>
      <c r="F203" s="24"/>
    </row>
    <row r="204" spans="1:6">
      <c r="A204" s="1">
        <v>199</v>
      </c>
      <c r="B204" s="22"/>
      <c r="C204" s="23"/>
      <c r="D204" s="24"/>
      <c r="E204" s="24"/>
      <c r="F204" s="24"/>
    </row>
    <row r="205" spans="1:6">
      <c r="A205" s="1">
        <v>200</v>
      </c>
      <c r="B205" s="22"/>
      <c r="C205" s="23"/>
      <c r="D205" s="24"/>
      <c r="E205" s="24"/>
      <c r="F205" s="24"/>
    </row>
  </sheetData>
  <sheetProtection insertRows="0"/>
  <mergeCells count="2">
    <mergeCell ref="D1:F1"/>
    <mergeCell ref="A1:B1"/>
  </mergeCells>
  <phoneticPr fontId="1"/>
  <pageMargins left="0.7" right="0.7" top="0.75" bottom="0.75" header="0.3" footer="0.3"/>
  <pageSetup paperSize="9" scale="8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Sheet1!$C$2:$C$3</xm:f>
          </x14:formula1>
          <xm:sqref>F6:F205</xm:sqref>
        </x14:dataValidation>
        <x14:dataValidation type="list" allowBlank="1" showInputMessage="1" showErrorMessage="1">
          <x14:formula1>
            <xm:f>Sheet1!$B$2:$B$3</xm:f>
          </x14:formula1>
          <xm:sqref>E6:E205</xm:sqref>
        </x14:dataValidation>
        <x14:dataValidation type="list" allowBlank="1" showInputMessage="1" showErrorMessage="1">
          <x14:formula1>
            <xm:f>Sheet1!A2:A4</xm:f>
          </x14:formula1>
          <xm:sqref>B6:B205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5"/>
  <sheetViews>
    <sheetView zoomScaleNormal="100" workbookViewId="0">
      <selection activeCell="B6" sqref="B6:B205"/>
    </sheetView>
  </sheetViews>
  <sheetFormatPr defaultRowHeight="18.75"/>
  <cols>
    <col min="1" max="1" width="8" customWidth="1"/>
    <col min="2" max="2" width="31" style="15" customWidth="1"/>
    <col min="3" max="3" width="13.75" style="17" customWidth="1"/>
    <col min="4" max="4" width="17.375" customWidth="1"/>
    <col min="5" max="5" width="12.875" customWidth="1"/>
  </cols>
  <sheetData>
    <row r="1" spans="1:10" ht="25.5">
      <c r="A1" s="50" t="s">
        <v>0</v>
      </c>
      <c r="B1" s="50"/>
      <c r="C1" s="20" t="s">
        <v>21</v>
      </c>
      <c r="D1" s="49" t="s">
        <v>23</v>
      </c>
      <c r="E1" s="49"/>
      <c r="F1" s="49"/>
    </row>
    <row r="2" spans="1:10" ht="19.5" customHeight="1">
      <c r="A2" s="11"/>
      <c r="C2" s="18" t="s">
        <v>20</v>
      </c>
      <c r="D2" s="25">
        <v>44743</v>
      </c>
    </row>
    <row r="3" spans="1:10">
      <c r="A3" s="5"/>
      <c r="C3" s="12" t="s">
        <v>15</v>
      </c>
      <c r="D3" s="26">
        <v>5</v>
      </c>
      <c r="E3" s="14" t="s">
        <v>16</v>
      </c>
      <c r="F3" s="21">
        <f>$D$3-COUNTA($D$6:$D$1048576)</f>
        <v>3</v>
      </c>
      <c r="G3" s="2"/>
    </row>
    <row r="4" spans="1:10">
      <c r="C4" s="3"/>
      <c r="D4" s="4"/>
      <c r="E4" s="7"/>
      <c r="G4" s="2"/>
    </row>
    <row r="5" spans="1:10">
      <c r="A5" s="28" t="s">
        <v>3</v>
      </c>
      <c r="B5" s="29" t="s">
        <v>7</v>
      </c>
      <c r="C5" s="30" t="s">
        <v>1</v>
      </c>
      <c r="D5" s="28" t="s">
        <v>10</v>
      </c>
      <c r="E5" s="28" t="s">
        <v>19</v>
      </c>
      <c r="F5" s="28" t="s">
        <v>2</v>
      </c>
      <c r="J5" s="17"/>
    </row>
    <row r="6" spans="1:10">
      <c r="A6" s="1">
        <v>1</v>
      </c>
      <c r="B6" s="22" t="s">
        <v>27</v>
      </c>
      <c r="C6" s="23">
        <v>44743</v>
      </c>
      <c r="D6" s="24" t="s">
        <v>24</v>
      </c>
      <c r="E6" s="24" t="s">
        <v>12</v>
      </c>
      <c r="F6" s="24" t="s">
        <v>5</v>
      </c>
      <c r="H6" s="16"/>
    </row>
    <row r="7" spans="1:10">
      <c r="A7" s="1">
        <v>2</v>
      </c>
      <c r="B7" s="22" t="s">
        <v>9</v>
      </c>
      <c r="C7" s="23">
        <v>44744</v>
      </c>
      <c r="D7" s="24" t="s">
        <v>25</v>
      </c>
      <c r="E7" s="24" t="s">
        <v>11</v>
      </c>
      <c r="F7" s="24" t="s">
        <v>6</v>
      </c>
      <c r="H7" s="16"/>
    </row>
    <row r="8" spans="1:10">
      <c r="A8" s="1">
        <v>3</v>
      </c>
      <c r="B8" s="22"/>
      <c r="C8" s="23"/>
      <c r="D8" s="24"/>
      <c r="E8" s="24"/>
      <c r="F8" s="24"/>
      <c r="H8" s="16"/>
    </row>
    <row r="9" spans="1:10">
      <c r="A9" s="1">
        <v>4</v>
      </c>
      <c r="B9" s="22"/>
      <c r="C9" s="23"/>
      <c r="D9" s="24"/>
      <c r="E9" s="24"/>
      <c r="F9" s="24"/>
    </row>
    <row r="10" spans="1:10">
      <c r="A10" s="1">
        <v>5</v>
      </c>
      <c r="B10" s="22"/>
      <c r="C10" s="23"/>
      <c r="D10" s="24"/>
      <c r="E10" s="24"/>
      <c r="F10" s="24"/>
    </row>
    <row r="11" spans="1:10">
      <c r="A11" s="1">
        <v>6</v>
      </c>
      <c r="B11" s="22"/>
      <c r="C11" s="23"/>
      <c r="D11" s="24"/>
      <c r="E11" s="24"/>
      <c r="F11" s="24"/>
    </row>
    <row r="12" spans="1:10">
      <c r="A12" s="1">
        <v>7</v>
      </c>
      <c r="B12" s="22"/>
      <c r="C12" s="23"/>
      <c r="D12" s="24"/>
      <c r="E12" s="24"/>
      <c r="F12" s="24"/>
    </row>
    <row r="13" spans="1:10">
      <c r="A13" s="1">
        <v>8</v>
      </c>
      <c r="B13" s="22"/>
      <c r="C13" s="23"/>
      <c r="D13" s="24"/>
      <c r="E13" s="24"/>
      <c r="F13" s="24"/>
    </row>
    <row r="14" spans="1:10">
      <c r="A14" s="1">
        <v>9</v>
      </c>
      <c r="B14" s="22"/>
      <c r="C14" s="23"/>
      <c r="D14" s="24"/>
      <c r="E14" s="24"/>
      <c r="F14" s="24"/>
    </row>
    <row r="15" spans="1:10">
      <c r="A15" s="1">
        <v>10</v>
      </c>
      <c r="B15" s="22"/>
      <c r="C15" s="23"/>
      <c r="D15" s="24"/>
      <c r="E15" s="24"/>
      <c r="F15" s="24"/>
    </row>
    <row r="16" spans="1:10">
      <c r="A16" s="1">
        <v>11</v>
      </c>
      <c r="B16" s="22"/>
      <c r="C16" s="23"/>
      <c r="D16" s="24"/>
      <c r="E16" s="24"/>
      <c r="F16" s="24"/>
    </row>
    <row r="17" spans="1:6">
      <c r="A17" s="1">
        <v>12</v>
      </c>
      <c r="B17" s="22"/>
      <c r="C17" s="23"/>
      <c r="D17" s="24"/>
      <c r="E17" s="24"/>
      <c r="F17" s="24"/>
    </row>
    <row r="18" spans="1:6">
      <c r="A18" s="1">
        <v>13</v>
      </c>
      <c r="B18" s="22"/>
      <c r="C18" s="23"/>
      <c r="D18" s="24"/>
      <c r="E18" s="24"/>
      <c r="F18" s="24"/>
    </row>
    <row r="19" spans="1:6">
      <c r="A19" s="1">
        <v>14</v>
      </c>
      <c r="B19" s="22"/>
      <c r="C19" s="23"/>
      <c r="D19" s="24"/>
      <c r="E19" s="24"/>
      <c r="F19" s="24"/>
    </row>
    <row r="20" spans="1:6">
      <c r="A20" s="1">
        <v>15</v>
      </c>
      <c r="B20" s="22"/>
      <c r="C20" s="23"/>
      <c r="D20" s="24"/>
      <c r="E20" s="24"/>
      <c r="F20" s="24"/>
    </row>
    <row r="21" spans="1:6">
      <c r="A21" s="1">
        <v>16</v>
      </c>
      <c r="B21" s="22"/>
      <c r="C21" s="23"/>
      <c r="D21" s="24"/>
      <c r="E21" s="24"/>
      <c r="F21" s="24"/>
    </row>
    <row r="22" spans="1:6">
      <c r="A22" s="1">
        <v>17</v>
      </c>
      <c r="B22" s="22"/>
      <c r="C22" s="23"/>
      <c r="D22" s="24"/>
      <c r="E22" s="24"/>
      <c r="F22" s="24"/>
    </row>
    <row r="23" spans="1:6">
      <c r="A23" s="1">
        <v>18</v>
      </c>
      <c r="B23" s="22"/>
      <c r="C23" s="23"/>
      <c r="D23" s="24"/>
      <c r="E23" s="24"/>
      <c r="F23" s="24"/>
    </row>
    <row r="24" spans="1:6">
      <c r="A24" s="1">
        <v>19</v>
      </c>
      <c r="B24" s="22"/>
      <c r="C24" s="23"/>
      <c r="D24" s="24"/>
      <c r="E24" s="24"/>
      <c r="F24" s="24"/>
    </row>
    <row r="25" spans="1:6">
      <c r="A25" s="1">
        <v>20</v>
      </c>
      <c r="B25" s="22"/>
      <c r="C25" s="23"/>
      <c r="D25" s="24"/>
      <c r="E25" s="24"/>
      <c r="F25" s="24"/>
    </row>
    <row r="26" spans="1:6">
      <c r="A26" s="1">
        <v>21</v>
      </c>
      <c r="B26" s="22"/>
      <c r="C26" s="23"/>
      <c r="D26" s="24"/>
      <c r="E26" s="24"/>
      <c r="F26" s="24"/>
    </row>
    <row r="27" spans="1:6">
      <c r="A27" s="1">
        <v>22</v>
      </c>
      <c r="B27" s="22"/>
      <c r="C27" s="23"/>
      <c r="D27" s="24"/>
      <c r="E27" s="24"/>
      <c r="F27" s="24"/>
    </row>
    <row r="28" spans="1:6">
      <c r="A28" s="1">
        <v>23</v>
      </c>
      <c r="B28" s="22"/>
      <c r="C28" s="23"/>
      <c r="D28" s="24"/>
      <c r="E28" s="24"/>
      <c r="F28" s="24"/>
    </row>
    <row r="29" spans="1:6">
      <c r="A29" s="1">
        <v>24</v>
      </c>
      <c r="B29" s="22"/>
      <c r="C29" s="23"/>
      <c r="D29" s="24"/>
      <c r="E29" s="24"/>
      <c r="F29" s="24"/>
    </row>
    <row r="30" spans="1:6">
      <c r="A30" s="1">
        <v>25</v>
      </c>
      <c r="B30" s="22"/>
      <c r="C30" s="23"/>
      <c r="D30" s="24"/>
      <c r="E30" s="24"/>
      <c r="F30" s="24"/>
    </row>
    <row r="31" spans="1:6">
      <c r="A31" s="1">
        <v>26</v>
      </c>
      <c r="B31" s="22"/>
      <c r="C31" s="23"/>
      <c r="D31" s="24"/>
      <c r="E31" s="24"/>
      <c r="F31" s="24"/>
    </row>
    <row r="32" spans="1:6">
      <c r="A32" s="1">
        <v>27</v>
      </c>
      <c r="B32" s="22"/>
      <c r="C32" s="23"/>
      <c r="D32" s="24"/>
      <c r="E32" s="24"/>
      <c r="F32" s="24"/>
    </row>
    <row r="33" spans="1:6">
      <c r="A33" s="1">
        <v>28</v>
      </c>
      <c r="B33" s="22"/>
      <c r="C33" s="23"/>
      <c r="D33" s="24"/>
      <c r="E33" s="24"/>
      <c r="F33" s="24"/>
    </row>
    <row r="34" spans="1:6">
      <c r="A34" s="1">
        <v>29</v>
      </c>
      <c r="B34" s="22"/>
      <c r="C34" s="23"/>
      <c r="D34" s="24"/>
      <c r="E34" s="24"/>
      <c r="F34" s="24"/>
    </row>
    <row r="35" spans="1:6">
      <c r="A35" s="1">
        <v>30</v>
      </c>
      <c r="B35" s="22"/>
      <c r="C35" s="23"/>
      <c r="D35" s="24"/>
      <c r="E35" s="24"/>
      <c r="F35" s="24"/>
    </row>
    <row r="36" spans="1:6">
      <c r="A36" s="1">
        <v>31</v>
      </c>
      <c r="B36" s="22"/>
      <c r="C36" s="23"/>
      <c r="D36" s="24"/>
      <c r="E36" s="24"/>
      <c r="F36" s="24"/>
    </row>
    <row r="37" spans="1:6">
      <c r="A37" s="1">
        <v>32</v>
      </c>
      <c r="B37" s="22"/>
      <c r="C37" s="23"/>
      <c r="D37" s="24"/>
      <c r="E37" s="24"/>
      <c r="F37" s="24"/>
    </row>
    <row r="38" spans="1:6">
      <c r="A38" s="1">
        <v>33</v>
      </c>
      <c r="B38" s="22"/>
      <c r="C38" s="23"/>
      <c r="D38" s="24"/>
      <c r="E38" s="24"/>
      <c r="F38" s="24"/>
    </row>
    <row r="39" spans="1:6">
      <c r="A39" s="1">
        <v>34</v>
      </c>
      <c r="B39" s="22"/>
      <c r="C39" s="23"/>
      <c r="D39" s="24"/>
      <c r="E39" s="24"/>
      <c r="F39" s="24"/>
    </row>
    <row r="40" spans="1:6">
      <c r="A40" s="1">
        <v>35</v>
      </c>
      <c r="B40" s="22"/>
      <c r="C40" s="23"/>
      <c r="D40" s="24"/>
      <c r="E40" s="24"/>
      <c r="F40" s="24"/>
    </row>
    <row r="41" spans="1:6">
      <c r="A41" s="1">
        <v>36</v>
      </c>
      <c r="B41" s="22"/>
      <c r="C41" s="23"/>
      <c r="D41" s="24"/>
      <c r="E41" s="24"/>
      <c r="F41" s="24"/>
    </row>
    <row r="42" spans="1:6">
      <c r="A42" s="1">
        <v>37</v>
      </c>
      <c r="B42" s="22"/>
      <c r="C42" s="23"/>
      <c r="D42" s="24"/>
      <c r="E42" s="24"/>
      <c r="F42" s="24"/>
    </row>
    <row r="43" spans="1:6">
      <c r="A43" s="1">
        <v>38</v>
      </c>
      <c r="B43" s="22"/>
      <c r="C43" s="23"/>
      <c r="D43" s="24"/>
      <c r="E43" s="24"/>
      <c r="F43" s="24"/>
    </row>
    <row r="44" spans="1:6">
      <c r="A44" s="1">
        <v>39</v>
      </c>
      <c r="B44" s="22"/>
      <c r="C44" s="23"/>
      <c r="D44" s="24"/>
      <c r="E44" s="24"/>
      <c r="F44" s="24"/>
    </row>
    <row r="45" spans="1:6">
      <c r="A45" s="1">
        <v>40</v>
      </c>
      <c r="B45" s="22"/>
      <c r="C45" s="23"/>
      <c r="D45" s="24"/>
      <c r="E45" s="24"/>
      <c r="F45" s="24"/>
    </row>
    <row r="46" spans="1:6">
      <c r="A46" s="1">
        <v>41</v>
      </c>
      <c r="B46" s="22"/>
      <c r="C46" s="23"/>
      <c r="D46" s="24"/>
      <c r="E46" s="24"/>
      <c r="F46" s="24"/>
    </row>
    <row r="47" spans="1:6">
      <c r="A47" s="1">
        <v>42</v>
      </c>
      <c r="B47" s="22"/>
      <c r="C47" s="23"/>
      <c r="D47" s="24"/>
      <c r="E47" s="24"/>
      <c r="F47" s="24"/>
    </row>
    <row r="48" spans="1:6">
      <c r="A48" s="1">
        <v>43</v>
      </c>
      <c r="B48" s="22"/>
      <c r="C48" s="23"/>
      <c r="D48" s="24"/>
      <c r="E48" s="24"/>
      <c r="F48" s="24"/>
    </row>
    <row r="49" spans="1:6">
      <c r="A49" s="1">
        <v>44</v>
      </c>
      <c r="B49" s="22"/>
      <c r="C49" s="23"/>
      <c r="D49" s="24"/>
      <c r="E49" s="24"/>
      <c r="F49" s="24"/>
    </row>
    <row r="50" spans="1:6">
      <c r="A50" s="1">
        <v>45</v>
      </c>
      <c r="B50" s="22"/>
      <c r="C50" s="23"/>
      <c r="D50" s="24"/>
      <c r="E50" s="24"/>
      <c r="F50" s="24"/>
    </row>
    <row r="51" spans="1:6">
      <c r="A51" s="1">
        <v>46</v>
      </c>
      <c r="B51" s="22"/>
      <c r="C51" s="23"/>
      <c r="D51" s="24"/>
      <c r="E51" s="24"/>
      <c r="F51" s="24"/>
    </row>
    <row r="52" spans="1:6">
      <c r="A52" s="1">
        <v>47</v>
      </c>
      <c r="B52" s="22"/>
      <c r="C52" s="23"/>
      <c r="D52" s="24"/>
      <c r="E52" s="24"/>
      <c r="F52" s="24"/>
    </row>
    <row r="53" spans="1:6">
      <c r="A53" s="1">
        <v>48</v>
      </c>
      <c r="B53" s="22"/>
      <c r="C53" s="23"/>
      <c r="D53" s="24"/>
      <c r="E53" s="24"/>
      <c r="F53" s="24"/>
    </row>
    <row r="54" spans="1:6">
      <c r="A54" s="1">
        <v>49</v>
      </c>
      <c r="B54" s="22"/>
      <c r="C54" s="23"/>
      <c r="D54" s="24"/>
      <c r="E54" s="24"/>
      <c r="F54" s="24"/>
    </row>
    <row r="55" spans="1:6">
      <c r="A55" s="1">
        <v>50</v>
      </c>
      <c r="B55" s="22"/>
      <c r="C55" s="23"/>
      <c r="D55" s="24"/>
      <c r="E55" s="24"/>
      <c r="F55" s="24"/>
    </row>
    <row r="56" spans="1:6">
      <c r="A56" s="1">
        <v>51</v>
      </c>
      <c r="B56" s="22"/>
      <c r="C56" s="23"/>
      <c r="D56" s="24"/>
      <c r="E56" s="24"/>
      <c r="F56" s="24"/>
    </row>
    <row r="57" spans="1:6">
      <c r="A57" s="1">
        <v>52</v>
      </c>
      <c r="B57" s="22"/>
      <c r="C57" s="23"/>
      <c r="D57" s="24"/>
      <c r="E57" s="24"/>
      <c r="F57" s="24"/>
    </row>
    <row r="58" spans="1:6">
      <c r="A58" s="1">
        <v>53</v>
      </c>
      <c r="B58" s="22"/>
      <c r="C58" s="23"/>
      <c r="D58" s="24"/>
      <c r="E58" s="24"/>
      <c r="F58" s="24"/>
    </row>
    <row r="59" spans="1:6">
      <c r="A59" s="1">
        <v>54</v>
      </c>
      <c r="B59" s="22"/>
      <c r="C59" s="23"/>
      <c r="D59" s="24"/>
      <c r="E59" s="24"/>
      <c r="F59" s="24"/>
    </row>
    <row r="60" spans="1:6">
      <c r="A60" s="1">
        <v>55</v>
      </c>
      <c r="B60" s="22"/>
      <c r="C60" s="23"/>
      <c r="D60" s="24"/>
      <c r="E60" s="24"/>
      <c r="F60" s="24"/>
    </row>
    <row r="61" spans="1:6">
      <c r="A61" s="1">
        <v>56</v>
      </c>
      <c r="B61" s="22"/>
      <c r="C61" s="23"/>
      <c r="D61" s="24"/>
      <c r="E61" s="24"/>
      <c r="F61" s="24"/>
    </row>
    <row r="62" spans="1:6">
      <c r="A62" s="1">
        <v>57</v>
      </c>
      <c r="B62" s="22"/>
      <c r="C62" s="23"/>
      <c r="D62" s="24"/>
      <c r="E62" s="24"/>
      <c r="F62" s="24"/>
    </row>
    <row r="63" spans="1:6">
      <c r="A63" s="1">
        <v>58</v>
      </c>
      <c r="B63" s="22"/>
      <c r="C63" s="23"/>
      <c r="D63" s="24"/>
      <c r="E63" s="24"/>
      <c r="F63" s="24"/>
    </row>
    <row r="64" spans="1:6">
      <c r="A64" s="1">
        <v>59</v>
      </c>
      <c r="B64" s="22"/>
      <c r="C64" s="23"/>
      <c r="D64" s="24"/>
      <c r="E64" s="24"/>
      <c r="F64" s="24"/>
    </row>
    <row r="65" spans="1:6">
      <c r="A65" s="1">
        <v>60</v>
      </c>
      <c r="B65" s="22"/>
      <c r="C65" s="23"/>
      <c r="D65" s="24"/>
      <c r="E65" s="24"/>
      <c r="F65" s="24"/>
    </row>
    <row r="66" spans="1:6">
      <c r="A66" s="1">
        <v>61</v>
      </c>
      <c r="B66" s="22"/>
      <c r="C66" s="23"/>
      <c r="D66" s="24"/>
      <c r="E66" s="24"/>
      <c r="F66" s="24"/>
    </row>
    <row r="67" spans="1:6">
      <c r="A67" s="1">
        <v>62</v>
      </c>
      <c r="B67" s="22"/>
      <c r="C67" s="23"/>
      <c r="D67" s="24"/>
      <c r="E67" s="24"/>
      <c r="F67" s="24"/>
    </row>
    <row r="68" spans="1:6">
      <c r="A68" s="1">
        <v>63</v>
      </c>
      <c r="B68" s="22"/>
      <c r="C68" s="23"/>
      <c r="D68" s="24"/>
      <c r="E68" s="24"/>
      <c r="F68" s="24"/>
    </row>
    <row r="69" spans="1:6">
      <c r="A69" s="1">
        <v>64</v>
      </c>
      <c r="B69" s="22"/>
      <c r="C69" s="23"/>
      <c r="D69" s="24"/>
      <c r="E69" s="24"/>
      <c r="F69" s="24"/>
    </row>
    <row r="70" spans="1:6">
      <c r="A70" s="1">
        <v>65</v>
      </c>
      <c r="B70" s="22"/>
      <c r="C70" s="23"/>
      <c r="D70" s="24"/>
      <c r="E70" s="24"/>
      <c r="F70" s="24"/>
    </row>
    <row r="71" spans="1:6">
      <c r="A71" s="1">
        <v>66</v>
      </c>
      <c r="B71" s="22"/>
      <c r="C71" s="23"/>
      <c r="D71" s="24"/>
      <c r="E71" s="24"/>
      <c r="F71" s="24"/>
    </row>
    <row r="72" spans="1:6">
      <c r="A72" s="1">
        <v>67</v>
      </c>
      <c r="B72" s="22"/>
      <c r="C72" s="23"/>
      <c r="D72" s="24"/>
      <c r="E72" s="24"/>
      <c r="F72" s="24"/>
    </row>
    <row r="73" spans="1:6">
      <c r="A73" s="1">
        <v>68</v>
      </c>
      <c r="B73" s="22"/>
      <c r="C73" s="23"/>
      <c r="D73" s="24"/>
      <c r="E73" s="24"/>
      <c r="F73" s="24"/>
    </row>
    <row r="74" spans="1:6">
      <c r="A74" s="1">
        <v>69</v>
      </c>
      <c r="B74" s="22"/>
      <c r="C74" s="23"/>
      <c r="D74" s="24"/>
      <c r="E74" s="24"/>
      <c r="F74" s="24"/>
    </row>
    <row r="75" spans="1:6">
      <c r="A75" s="1">
        <v>70</v>
      </c>
      <c r="B75" s="22"/>
      <c r="C75" s="23"/>
      <c r="D75" s="24"/>
      <c r="E75" s="24"/>
      <c r="F75" s="24"/>
    </row>
    <row r="76" spans="1:6">
      <c r="A76" s="1">
        <v>71</v>
      </c>
      <c r="B76" s="22"/>
      <c r="C76" s="23"/>
      <c r="D76" s="24"/>
      <c r="E76" s="24"/>
      <c r="F76" s="24"/>
    </row>
    <row r="77" spans="1:6">
      <c r="A77" s="1">
        <v>72</v>
      </c>
      <c r="B77" s="22"/>
      <c r="C77" s="23"/>
      <c r="D77" s="24"/>
      <c r="E77" s="24"/>
      <c r="F77" s="24"/>
    </row>
    <row r="78" spans="1:6">
      <c r="A78" s="1">
        <v>73</v>
      </c>
      <c r="B78" s="22"/>
      <c r="C78" s="23"/>
      <c r="D78" s="24"/>
      <c r="E78" s="24"/>
      <c r="F78" s="24"/>
    </row>
    <row r="79" spans="1:6">
      <c r="A79" s="1">
        <v>74</v>
      </c>
      <c r="B79" s="22"/>
      <c r="C79" s="23"/>
      <c r="D79" s="24"/>
      <c r="E79" s="24"/>
      <c r="F79" s="24"/>
    </row>
    <row r="80" spans="1:6">
      <c r="A80" s="1">
        <v>75</v>
      </c>
      <c r="B80" s="22"/>
      <c r="C80" s="23"/>
      <c r="D80" s="24"/>
      <c r="E80" s="24"/>
      <c r="F80" s="24"/>
    </row>
    <row r="81" spans="1:6">
      <c r="A81" s="1">
        <v>76</v>
      </c>
      <c r="B81" s="22"/>
      <c r="C81" s="23"/>
      <c r="D81" s="24"/>
      <c r="E81" s="24"/>
      <c r="F81" s="24"/>
    </row>
    <row r="82" spans="1:6">
      <c r="A82" s="1">
        <v>77</v>
      </c>
      <c r="B82" s="22"/>
      <c r="C82" s="23"/>
      <c r="D82" s="24"/>
      <c r="E82" s="24"/>
      <c r="F82" s="24"/>
    </row>
    <row r="83" spans="1:6">
      <c r="A83" s="1">
        <v>78</v>
      </c>
      <c r="B83" s="22"/>
      <c r="C83" s="23"/>
      <c r="D83" s="24"/>
      <c r="E83" s="24"/>
      <c r="F83" s="24"/>
    </row>
    <row r="84" spans="1:6">
      <c r="A84" s="1">
        <v>79</v>
      </c>
      <c r="B84" s="22"/>
      <c r="C84" s="23"/>
      <c r="D84" s="24"/>
      <c r="E84" s="24"/>
      <c r="F84" s="24"/>
    </row>
    <row r="85" spans="1:6">
      <c r="A85" s="1">
        <v>80</v>
      </c>
      <c r="B85" s="22"/>
      <c r="C85" s="23"/>
      <c r="D85" s="24"/>
      <c r="E85" s="24"/>
      <c r="F85" s="24"/>
    </row>
    <row r="86" spans="1:6">
      <c r="A86" s="1">
        <v>81</v>
      </c>
      <c r="B86" s="22"/>
      <c r="C86" s="23"/>
      <c r="D86" s="24"/>
      <c r="E86" s="24"/>
      <c r="F86" s="24"/>
    </row>
    <row r="87" spans="1:6">
      <c r="A87" s="1">
        <v>82</v>
      </c>
      <c r="B87" s="22"/>
      <c r="C87" s="23"/>
      <c r="D87" s="24"/>
      <c r="E87" s="24"/>
      <c r="F87" s="24"/>
    </row>
    <row r="88" spans="1:6">
      <c r="A88" s="1">
        <v>83</v>
      </c>
      <c r="B88" s="22"/>
      <c r="C88" s="23"/>
      <c r="D88" s="24"/>
      <c r="E88" s="24"/>
      <c r="F88" s="24"/>
    </row>
    <row r="89" spans="1:6">
      <c r="A89" s="1">
        <v>84</v>
      </c>
      <c r="B89" s="22"/>
      <c r="C89" s="23"/>
      <c r="D89" s="24"/>
      <c r="E89" s="24"/>
      <c r="F89" s="24"/>
    </row>
    <row r="90" spans="1:6">
      <c r="A90" s="1">
        <v>85</v>
      </c>
      <c r="B90" s="22"/>
      <c r="C90" s="23"/>
      <c r="D90" s="24"/>
      <c r="E90" s="24"/>
      <c r="F90" s="24"/>
    </row>
    <row r="91" spans="1:6">
      <c r="A91" s="1">
        <v>86</v>
      </c>
      <c r="B91" s="22"/>
      <c r="C91" s="23"/>
      <c r="D91" s="24"/>
      <c r="E91" s="24"/>
      <c r="F91" s="24"/>
    </row>
    <row r="92" spans="1:6">
      <c r="A92" s="1">
        <v>87</v>
      </c>
      <c r="B92" s="22"/>
      <c r="C92" s="23"/>
      <c r="D92" s="24"/>
      <c r="E92" s="24"/>
      <c r="F92" s="24"/>
    </row>
    <row r="93" spans="1:6">
      <c r="A93" s="1">
        <v>88</v>
      </c>
      <c r="B93" s="22"/>
      <c r="C93" s="23"/>
      <c r="D93" s="24"/>
      <c r="E93" s="24"/>
      <c r="F93" s="24"/>
    </row>
    <row r="94" spans="1:6">
      <c r="A94" s="1">
        <v>89</v>
      </c>
      <c r="B94" s="22"/>
      <c r="C94" s="23"/>
      <c r="D94" s="24"/>
      <c r="E94" s="24"/>
      <c r="F94" s="24"/>
    </row>
    <row r="95" spans="1:6">
      <c r="A95" s="1">
        <v>90</v>
      </c>
      <c r="B95" s="22"/>
      <c r="C95" s="23"/>
      <c r="D95" s="24"/>
      <c r="E95" s="24"/>
      <c r="F95" s="24"/>
    </row>
    <row r="96" spans="1:6">
      <c r="A96" s="1">
        <v>91</v>
      </c>
      <c r="B96" s="22"/>
      <c r="C96" s="23"/>
      <c r="D96" s="24"/>
      <c r="E96" s="24"/>
      <c r="F96" s="24"/>
    </row>
    <row r="97" spans="1:6">
      <c r="A97" s="1">
        <v>92</v>
      </c>
      <c r="B97" s="22"/>
      <c r="C97" s="23"/>
      <c r="D97" s="24"/>
      <c r="E97" s="24"/>
      <c r="F97" s="24"/>
    </row>
    <row r="98" spans="1:6">
      <c r="A98" s="1">
        <v>93</v>
      </c>
      <c r="B98" s="22"/>
      <c r="C98" s="23"/>
      <c r="D98" s="24"/>
      <c r="E98" s="24"/>
      <c r="F98" s="24"/>
    </row>
    <row r="99" spans="1:6">
      <c r="A99" s="1">
        <v>94</v>
      </c>
      <c r="B99" s="22"/>
      <c r="C99" s="23"/>
      <c r="D99" s="24"/>
      <c r="E99" s="24"/>
      <c r="F99" s="24"/>
    </row>
    <row r="100" spans="1:6">
      <c r="A100" s="1">
        <v>95</v>
      </c>
      <c r="B100" s="22"/>
      <c r="C100" s="23"/>
      <c r="D100" s="24"/>
      <c r="E100" s="24"/>
      <c r="F100" s="24"/>
    </row>
    <row r="101" spans="1:6">
      <c r="A101" s="1">
        <v>96</v>
      </c>
      <c r="B101" s="22"/>
      <c r="C101" s="23"/>
      <c r="D101" s="24"/>
      <c r="E101" s="24"/>
      <c r="F101" s="24"/>
    </row>
    <row r="102" spans="1:6">
      <c r="A102" s="1">
        <v>97</v>
      </c>
      <c r="B102" s="22"/>
      <c r="C102" s="23"/>
      <c r="D102" s="24"/>
      <c r="E102" s="24"/>
      <c r="F102" s="24"/>
    </row>
    <row r="103" spans="1:6">
      <c r="A103" s="1">
        <v>98</v>
      </c>
      <c r="B103" s="22"/>
      <c r="C103" s="23"/>
      <c r="D103" s="24"/>
      <c r="E103" s="24"/>
      <c r="F103" s="24"/>
    </row>
    <row r="104" spans="1:6">
      <c r="A104" s="1">
        <v>99</v>
      </c>
      <c r="B104" s="22"/>
      <c r="C104" s="23"/>
      <c r="D104" s="24"/>
      <c r="E104" s="24"/>
      <c r="F104" s="24"/>
    </row>
    <row r="105" spans="1:6">
      <c r="A105" s="1">
        <v>100</v>
      </c>
      <c r="B105" s="22"/>
      <c r="C105" s="23"/>
      <c r="D105" s="24"/>
      <c r="E105" s="24"/>
      <c r="F105" s="24"/>
    </row>
    <row r="106" spans="1:6">
      <c r="A106" s="1">
        <v>101</v>
      </c>
      <c r="B106" s="22"/>
      <c r="C106" s="23"/>
      <c r="D106" s="24"/>
      <c r="E106" s="24"/>
      <c r="F106" s="24"/>
    </row>
    <row r="107" spans="1:6">
      <c r="A107" s="1">
        <v>102</v>
      </c>
      <c r="B107" s="22"/>
      <c r="C107" s="23"/>
      <c r="D107" s="24"/>
      <c r="E107" s="24"/>
      <c r="F107" s="24"/>
    </row>
    <row r="108" spans="1:6">
      <c r="A108" s="1">
        <v>103</v>
      </c>
      <c r="B108" s="22"/>
      <c r="C108" s="23"/>
      <c r="D108" s="24"/>
      <c r="E108" s="24"/>
      <c r="F108" s="24"/>
    </row>
    <row r="109" spans="1:6">
      <c r="A109" s="1">
        <v>104</v>
      </c>
      <c r="B109" s="22"/>
      <c r="C109" s="23"/>
      <c r="D109" s="24"/>
      <c r="E109" s="24"/>
      <c r="F109" s="24"/>
    </row>
    <row r="110" spans="1:6">
      <c r="A110" s="1">
        <v>105</v>
      </c>
      <c r="B110" s="22"/>
      <c r="C110" s="23"/>
      <c r="D110" s="24"/>
      <c r="E110" s="24"/>
      <c r="F110" s="24"/>
    </row>
    <row r="111" spans="1:6">
      <c r="A111" s="1">
        <v>106</v>
      </c>
      <c r="B111" s="22"/>
      <c r="C111" s="23"/>
      <c r="D111" s="24"/>
      <c r="E111" s="24"/>
      <c r="F111" s="24"/>
    </row>
    <row r="112" spans="1:6">
      <c r="A112" s="1">
        <v>107</v>
      </c>
      <c r="B112" s="22"/>
      <c r="C112" s="23"/>
      <c r="D112" s="24"/>
      <c r="E112" s="24"/>
      <c r="F112" s="24"/>
    </row>
    <row r="113" spans="1:6">
      <c r="A113" s="1">
        <v>108</v>
      </c>
      <c r="B113" s="22"/>
      <c r="C113" s="23"/>
      <c r="D113" s="24"/>
      <c r="E113" s="24"/>
      <c r="F113" s="24"/>
    </row>
    <row r="114" spans="1:6">
      <c r="A114" s="1">
        <v>109</v>
      </c>
      <c r="B114" s="22"/>
      <c r="C114" s="23"/>
      <c r="D114" s="24"/>
      <c r="E114" s="24"/>
      <c r="F114" s="24"/>
    </row>
    <row r="115" spans="1:6">
      <c r="A115" s="1">
        <v>110</v>
      </c>
      <c r="B115" s="22"/>
      <c r="C115" s="23"/>
      <c r="D115" s="24"/>
      <c r="E115" s="24"/>
      <c r="F115" s="24"/>
    </row>
    <row r="116" spans="1:6">
      <c r="A116" s="1">
        <v>111</v>
      </c>
      <c r="B116" s="22"/>
      <c r="C116" s="23"/>
      <c r="D116" s="24"/>
      <c r="E116" s="24"/>
      <c r="F116" s="24"/>
    </row>
    <row r="117" spans="1:6">
      <c r="A117" s="1">
        <v>112</v>
      </c>
      <c r="B117" s="22"/>
      <c r="C117" s="23"/>
      <c r="D117" s="24"/>
      <c r="E117" s="24"/>
      <c r="F117" s="24"/>
    </row>
    <row r="118" spans="1:6">
      <c r="A118" s="1">
        <v>113</v>
      </c>
      <c r="B118" s="22"/>
      <c r="C118" s="23"/>
      <c r="D118" s="24"/>
      <c r="E118" s="24"/>
      <c r="F118" s="24"/>
    </row>
    <row r="119" spans="1:6">
      <c r="A119" s="1">
        <v>114</v>
      </c>
      <c r="B119" s="22"/>
      <c r="C119" s="23"/>
      <c r="D119" s="24"/>
      <c r="E119" s="24"/>
      <c r="F119" s="24"/>
    </row>
    <row r="120" spans="1:6">
      <c r="A120" s="1">
        <v>115</v>
      </c>
      <c r="B120" s="22"/>
      <c r="C120" s="23"/>
      <c r="D120" s="24"/>
      <c r="E120" s="24"/>
      <c r="F120" s="24"/>
    </row>
    <row r="121" spans="1:6">
      <c r="A121" s="1">
        <v>116</v>
      </c>
      <c r="B121" s="22"/>
      <c r="C121" s="23"/>
      <c r="D121" s="24"/>
      <c r="E121" s="24"/>
      <c r="F121" s="24"/>
    </row>
    <row r="122" spans="1:6">
      <c r="A122" s="1">
        <v>117</v>
      </c>
      <c r="B122" s="22"/>
      <c r="C122" s="23"/>
      <c r="D122" s="24"/>
      <c r="E122" s="24"/>
      <c r="F122" s="24"/>
    </row>
    <row r="123" spans="1:6">
      <c r="A123" s="1">
        <v>118</v>
      </c>
      <c r="B123" s="22"/>
      <c r="C123" s="23"/>
      <c r="D123" s="24"/>
      <c r="E123" s="24"/>
      <c r="F123" s="24"/>
    </row>
    <row r="124" spans="1:6">
      <c r="A124" s="1">
        <v>119</v>
      </c>
      <c r="B124" s="22"/>
      <c r="C124" s="23"/>
      <c r="D124" s="24"/>
      <c r="E124" s="24"/>
      <c r="F124" s="24"/>
    </row>
    <row r="125" spans="1:6">
      <c r="A125" s="1">
        <v>120</v>
      </c>
      <c r="B125" s="22"/>
      <c r="C125" s="23"/>
      <c r="D125" s="24"/>
      <c r="E125" s="24"/>
      <c r="F125" s="24"/>
    </row>
    <row r="126" spans="1:6">
      <c r="A126" s="1">
        <v>121</v>
      </c>
      <c r="B126" s="22"/>
      <c r="C126" s="23"/>
      <c r="D126" s="24"/>
      <c r="E126" s="24"/>
      <c r="F126" s="24"/>
    </row>
    <row r="127" spans="1:6">
      <c r="A127" s="1">
        <v>122</v>
      </c>
      <c r="B127" s="22"/>
      <c r="C127" s="23"/>
      <c r="D127" s="24"/>
      <c r="E127" s="24"/>
      <c r="F127" s="24"/>
    </row>
    <row r="128" spans="1:6">
      <c r="A128" s="1">
        <v>123</v>
      </c>
      <c r="B128" s="22"/>
      <c r="C128" s="23"/>
      <c r="D128" s="24"/>
      <c r="E128" s="24"/>
      <c r="F128" s="24"/>
    </row>
    <row r="129" spans="1:6">
      <c r="A129" s="1">
        <v>124</v>
      </c>
      <c r="B129" s="22"/>
      <c r="C129" s="23"/>
      <c r="D129" s="24"/>
      <c r="E129" s="24"/>
      <c r="F129" s="24"/>
    </row>
    <row r="130" spans="1:6">
      <c r="A130" s="1">
        <v>125</v>
      </c>
      <c r="B130" s="22"/>
      <c r="C130" s="23"/>
      <c r="D130" s="24"/>
      <c r="E130" s="24"/>
      <c r="F130" s="24"/>
    </row>
    <row r="131" spans="1:6">
      <c r="A131" s="1">
        <v>126</v>
      </c>
      <c r="B131" s="22"/>
      <c r="C131" s="23"/>
      <c r="D131" s="24"/>
      <c r="E131" s="24"/>
      <c r="F131" s="24"/>
    </row>
    <row r="132" spans="1:6">
      <c r="A132" s="1">
        <v>127</v>
      </c>
      <c r="B132" s="22"/>
      <c r="C132" s="23"/>
      <c r="D132" s="24"/>
      <c r="E132" s="24"/>
      <c r="F132" s="24"/>
    </row>
    <row r="133" spans="1:6">
      <c r="A133" s="1">
        <v>128</v>
      </c>
      <c r="B133" s="22"/>
      <c r="C133" s="23"/>
      <c r="D133" s="24"/>
      <c r="E133" s="24"/>
      <c r="F133" s="24"/>
    </row>
    <row r="134" spans="1:6">
      <c r="A134" s="1">
        <v>129</v>
      </c>
      <c r="B134" s="22"/>
      <c r="C134" s="23"/>
      <c r="D134" s="24"/>
      <c r="E134" s="24"/>
      <c r="F134" s="24"/>
    </row>
    <row r="135" spans="1:6">
      <c r="A135" s="1">
        <v>130</v>
      </c>
      <c r="B135" s="22"/>
      <c r="C135" s="23"/>
      <c r="D135" s="24"/>
      <c r="E135" s="24"/>
      <c r="F135" s="24"/>
    </row>
    <row r="136" spans="1:6">
      <c r="A136" s="1">
        <v>131</v>
      </c>
      <c r="B136" s="22"/>
      <c r="C136" s="23"/>
      <c r="D136" s="24"/>
      <c r="E136" s="24"/>
      <c r="F136" s="24"/>
    </row>
    <row r="137" spans="1:6">
      <c r="A137" s="1">
        <v>132</v>
      </c>
      <c r="B137" s="22"/>
      <c r="C137" s="23"/>
      <c r="D137" s="24"/>
      <c r="E137" s="24"/>
      <c r="F137" s="24"/>
    </row>
    <row r="138" spans="1:6">
      <c r="A138" s="1">
        <v>133</v>
      </c>
      <c r="B138" s="22"/>
      <c r="C138" s="23"/>
      <c r="D138" s="24"/>
      <c r="E138" s="24"/>
      <c r="F138" s="24"/>
    </row>
    <row r="139" spans="1:6">
      <c r="A139" s="1">
        <v>134</v>
      </c>
      <c r="B139" s="22"/>
      <c r="C139" s="23"/>
      <c r="D139" s="24"/>
      <c r="E139" s="24"/>
      <c r="F139" s="24"/>
    </row>
    <row r="140" spans="1:6">
      <c r="A140" s="1">
        <v>135</v>
      </c>
      <c r="B140" s="22"/>
      <c r="C140" s="23"/>
      <c r="D140" s="24"/>
      <c r="E140" s="24"/>
      <c r="F140" s="24"/>
    </row>
    <row r="141" spans="1:6">
      <c r="A141" s="1">
        <v>136</v>
      </c>
      <c r="B141" s="22"/>
      <c r="C141" s="23"/>
      <c r="D141" s="24"/>
      <c r="E141" s="24"/>
      <c r="F141" s="24"/>
    </row>
    <row r="142" spans="1:6">
      <c r="A142" s="1">
        <v>137</v>
      </c>
      <c r="B142" s="22"/>
      <c r="C142" s="23"/>
      <c r="D142" s="24"/>
      <c r="E142" s="24"/>
      <c r="F142" s="24"/>
    </row>
    <row r="143" spans="1:6">
      <c r="A143" s="1">
        <v>138</v>
      </c>
      <c r="B143" s="22"/>
      <c r="C143" s="23"/>
      <c r="D143" s="24"/>
      <c r="E143" s="24"/>
      <c r="F143" s="24"/>
    </row>
    <row r="144" spans="1:6">
      <c r="A144" s="1">
        <v>139</v>
      </c>
      <c r="B144" s="22"/>
      <c r="C144" s="23"/>
      <c r="D144" s="24"/>
      <c r="E144" s="24"/>
      <c r="F144" s="24"/>
    </row>
    <row r="145" spans="1:6">
      <c r="A145" s="1">
        <v>140</v>
      </c>
      <c r="B145" s="22"/>
      <c r="C145" s="23"/>
      <c r="D145" s="24"/>
      <c r="E145" s="24"/>
      <c r="F145" s="24"/>
    </row>
    <row r="146" spans="1:6">
      <c r="A146" s="1">
        <v>141</v>
      </c>
      <c r="B146" s="22"/>
      <c r="C146" s="23"/>
      <c r="D146" s="24"/>
      <c r="E146" s="24"/>
      <c r="F146" s="24"/>
    </row>
    <row r="147" spans="1:6">
      <c r="A147" s="1">
        <v>142</v>
      </c>
      <c r="B147" s="22"/>
      <c r="C147" s="23"/>
      <c r="D147" s="24"/>
      <c r="E147" s="24"/>
      <c r="F147" s="24"/>
    </row>
    <row r="148" spans="1:6">
      <c r="A148" s="1">
        <v>143</v>
      </c>
      <c r="B148" s="22"/>
      <c r="C148" s="23"/>
      <c r="D148" s="24"/>
      <c r="E148" s="24"/>
      <c r="F148" s="24"/>
    </row>
    <row r="149" spans="1:6">
      <c r="A149" s="1">
        <v>144</v>
      </c>
      <c r="B149" s="22"/>
      <c r="C149" s="23"/>
      <c r="D149" s="24"/>
      <c r="E149" s="24"/>
      <c r="F149" s="24"/>
    </row>
    <row r="150" spans="1:6">
      <c r="A150" s="1">
        <v>145</v>
      </c>
      <c r="B150" s="22"/>
      <c r="C150" s="23"/>
      <c r="D150" s="24"/>
      <c r="E150" s="24"/>
      <c r="F150" s="24"/>
    </row>
    <row r="151" spans="1:6">
      <c r="A151" s="1">
        <v>146</v>
      </c>
      <c r="B151" s="22"/>
      <c r="C151" s="23"/>
      <c r="D151" s="24"/>
      <c r="E151" s="24"/>
      <c r="F151" s="24"/>
    </row>
    <row r="152" spans="1:6">
      <c r="A152" s="1">
        <v>147</v>
      </c>
      <c r="B152" s="22"/>
      <c r="C152" s="23"/>
      <c r="D152" s="24"/>
      <c r="E152" s="24"/>
      <c r="F152" s="24"/>
    </row>
    <row r="153" spans="1:6">
      <c r="A153" s="1">
        <v>148</v>
      </c>
      <c r="B153" s="22"/>
      <c r="C153" s="23"/>
      <c r="D153" s="24"/>
      <c r="E153" s="24"/>
      <c r="F153" s="24"/>
    </row>
    <row r="154" spans="1:6">
      <c r="A154" s="1">
        <v>149</v>
      </c>
      <c r="B154" s="22"/>
      <c r="C154" s="23"/>
      <c r="D154" s="24"/>
      <c r="E154" s="24"/>
      <c r="F154" s="24"/>
    </row>
    <row r="155" spans="1:6">
      <c r="A155" s="1">
        <v>150</v>
      </c>
      <c r="B155" s="22"/>
      <c r="C155" s="23"/>
      <c r="D155" s="24"/>
      <c r="E155" s="24"/>
      <c r="F155" s="24"/>
    </row>
    <row r="156" spans="1:6">
      <c r="A156" s="1">
        <v>151</v>
      </c>
      <c r="B156" s="22"/>
      <c r="C156" s="23"/>
      <c r="D156" s="24"/>
      <c r="E156" s="24"/>
      <c r="F156" s="24"/>
    </row>
    <row r="157" spans="1:6">
      <c r="A157" s="1">
        <v>152</v>
      </c>
      <c r="B157" s="22"/>
      <c r="C157" s="23"/>
      <c r="D157" s="24"/>
      <c r="E157" s="24"/>
      <c r="F157" s="24"/>
    </row>
    <row r="158" spans="1:6">
      <c r="A158" s="1">
        <v>153</v>
      </c>
      <c r="B158" s="22"/>
      <c r="C158" s="23"/>
      <c r="D158" s="24"/>
      <c r="E158" s="24"/>
      <c r="F158" s="24"/>
    </row>
    <row r="159" spans="1:6">
      <c r="A159" s="1">
        <v>154</v>
      </c>
      <c r="B159" s="22"/>
      <c r="C159" s="23"/>
      <c r="D159" s="24"/>
      <c r="E159" s="24"/>
      <c r="F159" s="24"/>
    </row>
    <row r="160" spans="1:6">
      <c r="A160" s="1">
        <v>155</v>
      </c>
      <c r="B160" s="22"/>
      <c r="C160" s="23"/>
      <c r="D160" s="24"/>
      <c r="E160" s="24"/>
      <c r="F160" s="24"/>
    </row>
    <row r="161" spans="1:6">
      <c r="A161" s="1">
        <v>156</v>
      </c>
      <c r="B161" s="22"/>
      <c r="C161" s="23"/>
      <c r="D161" s="24"/>
      <c r="E161" s="24"/>
      <c r="F161" s="24"/>
    </row>
    <row r="162" spans="1:6">
      <c r="A162" s="1">
        <v>157</v>
      </c>
      <c r="B162" s="22"/>
      <c r="C162" s="23"/>
      <c r="D162" s="24"/>
      <c r="E162" s="24"/>
      <c r="F162" s="24"/>
    </row>
    <row r="163" spans="1:6">
      <c r="A163" s="1">
        <v>158</v>
      </c>
      <c r="B163" s="22"/>
      <c r="C163" s="23"/>
      <c r="D163" s="24"/>
      <c r="E163" s="24"/>
      <c r="F163" s="24"/>
    </row>
    <row r="164" spans="1:6">
      <c r="A164" s="1">
        <v>159</v>
      </c>
      <c r="B164" s="22"/>
      <c r="C164" s="23"/>
      <c r="D164" s="24"/>
      <c r="E164" s="24"/>
      <c r="F164" s="24"/>
    </row>
    <row r="165" spans="1:6">
      <c r="A165" s="1">
        <v>160</v>
      </c>
      <c r="B165" s="22"/>
      <c r="C165" s="23"/>
      <c r="D165" s="24"/>
      <c r="E165" s="24"/>
      <c r="F165" s="24"/>
    </row>
    <row r="166" spans="1:6">
      <c r="A166" s="1">
        <v>161</v>
      </c>
      <c r="B166" s="22"/>
      <c r="C166" s="23"/>
      <c r="D166" s="24"/>
      <c r="E166" s="24"/>
      <c r="F166" s="24"/>
    </row>
    <row r="167" spans="1:6">
      <c r="A167" s="1">
        <v>162</v>
      </c>
      <c r="B167" s="22"/>
      <c r="C167" s="23"/>
      <c r="D167" s="24"/>
      <c r="E167" s="24"/>
      <c r="F167" s="24"/>
    </row>
    <row r="168" spans="1:6">
      <c r="A168" s="1">
        <v>163</v>
      </c>
      <c r="B168" s="22"/>
      <c r="C168" s="23"/>
      <c r="D168" s="24"/>
      <c r="E168" s="24"/>
      <c r="F168" s="24"/>
    </row>
    <row r="169" spans="1:6">
      <c r="A169" s="1">
        <v>164</v>
      </c>
      <c r="B169" s="22"/>
      <c r="C169" s="23"/>
      <c r="D169" s="24"/>
      <c r="E169" s="24"/>
      <c r="F169" s="24"/>
    </row>
    <row r="170" spans="1:6">
      <c r="A170" s="1">
        <v>165</v>
      </c>
      <c r="B170" s="22"/>
      <c r="C170" s="23"/>
      <c r="D170" s="24"/>
      <c r="E170" s="24"/>
      <c r="F170" s="24"/>
    </row>
    <row r="171" spans="1:6">
      <c r="A171" s="1">
        <v>166</v>
      </c>
      <c r="B171" s="22"/>
      <c r="C171" s="23"/>
      <c r="D171" s="24"/>
      <c r="E171" s="24"/>
      <c r="F171" s="24"/>
    </row>
    <row r="172" spans="1:6">
      <c r="A172" s="1">
        <v>167</v>
      </c>
      <c r="B172" s="22"/>
      <c r="C172" s="23"/>
      <c r="D172" s="24"/>
      <c r="E172" s="24"/>
      <c r="F172" s="24"/>
    </row>
    <row r="173" spans="1:6">
      <c r="A173" s="1">
        <v>168</v>
      </c>
      <c r="B173" s="22"/>
      <c r="C173" s="23"/>
      <c r="D173" s="24"/>
      <c r="E173" s="24"/>
      <c r="F173" s="24"/>
    </row>
    <row r="174" spans="1:6">
      <c r="A174" s="1">
        <v>169</v>
      </c>
      <c r="B174" s="22"/>
      <c r="C174" s="23"/>
      <c r="D174" s="24"/>
      <c r="E174" s="24"/>
      <c r="F174" s="24"/>
    </row>
    <row r="175" spans="1:6">
      <c r="A175" s="1">
        <v>170</v>
      </c>
      <c r="B175" s="22"/>
      <c r="C175" s="23"/>
      <c r="D175" s="24"/>
      <c r="E175" s="24"/>
      <c r="F175" s="24"/>
    </row>
    <row r="176" spans="1:6">
      <c r="A176" s="1">
        <v>171</v>
      </c>
      <c r="B176" s="22"/>
      <c r="C176" s="23"/>
      <c r="D176" s="24"/>
      <c r="E176" s="24"/>
      <c r="F176" s="24"/>
    </row>
    <row r="177" spans="1:6">
      <c r="A177" s="1">
        <v>172</v>
      </c>
      <c r="B177" s="22"/>
      <c r="C177" s="23"/>
      <c r="D177" s="24"/>
      <c r="E177" s="24"/>
      <c r="F177" s="24"/>
    </row>
    <row r="178" spans="1:6">
      <c r="A178" s="1">
        <v>173</v>
      </c>
      <c r="B178" s="22"/>
      <c r="C178" s="23"/>
      <c r="D178" s="24"/>
      <c r="E178" s="24"/>
      <c r="F178" s="24"/>
    </row>
    <row r="179" spans="1:6">
      <c r="A179" s="1">
        <v>174</v>
      </c>
      <c r="B179" s="22"/>
      <c r="C179" s="23"/>
      <c r="D179" s="24"/>
      <c r="E179" s="24"/>
      <c r="F179" s="24"/>
    </row>
    <row r="180" spans="1:6">
      <c r="A180" s="1">
        <v>175</v>
      </c>
      <c r="B180" s="22"/>
      <c r="C180" s="23"/>
      <c r="D180" s="24"/>
      <c r="E180" s="24"/>
      <c r="F180" s="24"/>
    </row>
    <row r="181" spans="1:6">
      <c r="A181" s="1">
        <v>176</v>
      </c>
      <c r="B181" s="22"/>
      <c r="C181" s="23"/>
      <c r="D181" s="24"/>
      <c r="E181" s="24"/>
      <c r="F181" s="24"/>
    </row>
    <row r="182" spans="1:6">
      <c r="A182" s="1">
        <v>177</v>
      </c>
      <c r="B182" s="22"/>
      <c r="C182" s="23"/>
      <c r="D182" s="24"/>
      <c r="E182" s="24"/>
      <c r="F182" s="24"/>
    </row>
    <row r="183" spans="1:6">
      <c r="A183" s="1">
        <v>178</v>
      </c>
      <c r="B183" s="22"/>
      <c r="C183" s="23"/>
      <c r="D183" s="24"/>
      <c r="E183" s="24"/>
      <c r="F183" s="24"/>
    </row>
    <row r="184" spans="1:6">
      <c r="A184" s="1">
        <v>179</v>
      </c>
      <c r="B184" s="22"/>
      <c r="C184" s="23"/>
      <c r="D184" s="24"/>
      <c r="E184" s="24"/>
      <c r="F184" s="24"/>
    </row>
    <row r="185" spans="1:6">
      <c r="A185" s="1">
        <v>180</v>
      </c>
      <c r="B185" s="22"/>
      <c r="C185" s="23"/>
      <c r="D185" s="24"/>
      <c r="E185" s="24"/>
      <c r="F185" s="24"/>
    </row>
    <row r="186" spans="1:6">
      <c r="A186" s="1">
        <v>181</v>
      </c>
      <c r="B186" s="22"/>
      <c r="C186" s="23"/>
      <c r="D186" s="24"/>
      <c r="E186" s="24"/>
      <c r="F186" s="24"/>
    </row>
    <row r="187" spans="1:6">
      <c r="A187" s="1">
        <v>182</v>
      </c>
      <c r="B187" s="22"/>
      <c r="C187" s="23"/>
      <c r="D187" s="24"/>
      <c r="E187" s="24"/>
      <c r="F187" s="24"/>
    </row>
    <row r="188" spans="1:6">
      <c r="A188" s="1">
        <v>183</v>
      </c>
      <c r="B188" s="22"/>
      <c r="C188" s="23"/>
      <c r="D188" s="24"/>
      <c r="E188" s="24"/>
      <c r="F188" s="24"/>
    </row>
    <row r="189" spans="1:6">
      <c r="A189" s="1">
        <v>184</v>
      </c>
      <c r="B189" s="22"/>
      <c r="C189" s="23"/>
      <c r="D189" s="24"/>
      <c r="E189" s="24"/>
      <c r="F189" s="24"/>
    </row>
    <row r="190" spans="1:6">
      <c r="A190" s="1">
        <v>185</v>
      </c>
      <c r="B190" s="22"/>
      <c r="C190" s="23"/>
      <c r="D190" s="24"/>
      <c r="E190" s="24"/>
      <c r="F190" s="24"/>
    </row>
    <row r="191" spans="1:6">
      <c r="A191" s="1">
        <v>186</v>
      </c>
      <c r="B191" s="22"/>
      <c r="C191" s="23"/>
      <c r="D191" s="24"/>
      <c r="E191" s="24"/>
      <c r="F191" s="24"/>
    </row>
    <row r="192" spans="1:6">
      <c r="A192" s="1">
        <v>187</v>
      </c>
      <c r="B192" s="22"/>
      <c r="C192" s="23"/>
      <c r="D192" s="24"/>
      <c r="E192" s="24"/>
      <c r="F192" s="24"/>
    </row>
    <row r="193" spans="1:6">
      <c r="A193" s="1">
        <v>188</v>
      </c>
      <c r="B193" s="22"/>
      <c r="C193" s="23"/>
      <c r="D193" s="24"/>
      <c r="E193" s="24"/>
      <c r="F193" s="24"/>
    </row>
    <row r="194" spans="1:6">
      <c r="A194" s="1">
        <v>189</v>
      </c>
      <c r="B194" s="22"/>
      <c r="C194" s="23"/>
      <c r="D194" s="24"/>
      <c r="E194" s="24"/>
      <c r="F194" s="24"/>
    </row>
    <row r="195" spans="1:6">
      <c r="A195" s="1">
        <v>190</v>
      </c>
      <c r="B195" s="22"/>
      <c r="C195" s="23"/>
      <c r="D195" s="24"/>
      <c r="E195" s="24"/>
      <c r="F195" s="24"/>
    </row>
    <row r="196" spans="1:6">
      <c r="A196" s="1">
        <v>191</v>
      </c>
      <c r="B196" s="22"/>
      <c r="C196" s="23"/>
      <c r="D196" s="24"/>
      <c r="E196" s="24"/>
      <c r="F196" s="24"/>
    </row>
    <row r="197" spans="1:6">
      <c r="A197" s="1">
        <v>192</v>
      </c>
      <c r="B197" s="22"/>
      <c r="C197" s="23"/>
      <c r="D197" s="24"/>
      <c r="E197" s="24"/>
      <c r="F197" s="24"/>
    </row>
    <row r="198" spans="1:6">
      <c r="A198" s="1">
        <v>193</v>
      </c>
      <c r="B198" s="22"/>
      <c r="C198" s="23"/>
      <c r="D198" s="24"/>
      <c r="E198" s="24"/>
      <c r="F198" s="24"/>
    </row>
    <row r="199" spans="1:6">
      <c r="A199" s="1">
        <v>194</v>
      </c>
      <c r="B199" s="22"/>
      <c r="C199" s="23"/>
      <c r="D199" s="24"/>
      <c r="E199" s="24"/>
      <c r="F199" s="24"/>
    </row>
    <row r="200" spans="1:6">
      <c r="A200" s="1">
        <v>195</v>
      </c>
      <c r="B200" s="22"/>
      <c r="C200" s="23"/>
      <c r="D200" s="24"/>
      <c r="E200" s="24"/>
      <c r="F200" s="24"/>
    </row>
    <row r="201" spans="1:6">
      <c r="A201" s="1">
        <v>196</v>
      </c>
      <c r="B201" s="22"/>
      <c r="C201" s="23"/>
      <c r="D201" s="24"/>
      <c r="E201" s="24"/>
      <c r="F201" s="24"/>
    </row>
    <row r="202" spans="1:6">
      <c r="A202" s="1">
        <v>197</v>
      </c>
      <c r="B202" s="22"/>
      <c r="C202" s="23"/>
      <c r="D202" s="24"/>
      <c r="E202" s="24"/>
      <c r="F202" s="24"/>
    </row>
    <row r="203" spans="1:6">
      <c r="A203" s="1">
        <v>198</v>
      </c>
      <c r="B203" s="22"/>
      <c r="C203" s="23"/>
      <c r="D203" s="24"/>
      <c r="E203" s="24"/>
      <c r="F203" s="24"/>
    </row>
    <row r="204" spans="1:6">
      <c r="A204" s="1">
        <v>199</v>
      </c>
      <c r="B204" s="22"/>
      <c r="C204" s="23"/>
      <c r="D204" s="24"/>
      <c r="E204" s="24"/>
      <c r="F204" s="24"/>
    </row>
    <row r="205" spans="1:6">
      <c r="A205" s="1">
        <v>200</v>
      </c>
      <c r="B205" s="22"/>
      <c r="C205" s="23"/>
      <c r="D205" s="24"/>
      <c r="E205" s="24"/>
      <c r="F205" s="24"/>
    </row>
  </sheetData>
  <mergeCells count="2">
    <mergeCell ref="A1:B1"/>
    <mergeCell ref="D1:F1"/>
  </mergeCells>
  <phoneticPr fontId="1"/>
  <pageMargins left="0.7" right="0.7" top="0.75" bottom="0.75" header="0.3" footer="0.3"/>
  <pageSetup paperSize="9" scale="8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Sheet1!$B$2:$B$3</xm:f>
          </x14:formula1>
          <xm:sqref>E6:E205</xm:sqref>
        </x14:dataValidation>
        <x14:dataValidation type="list" allowBlank="1" showInputMessage="1" showErrorMessage="1">
          <x14:formula1>
            <xm:f>Sheet1!$A$2:$A$4</xm:f>
          </x14:formula1>
          <xm:sqref>B6:B205</xm:sqref>
        </x14:dataValidation>
        <x14:dataValidation type="list" allowBlank="1" showInputMessage="1" showErrorMessage="1">
          <x14:formula1>
            <xm:f>Sheet1!$C$2:$C$3</xm:f>
          </x14:formula1>
          <xm:sqref>F6:F205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7"/>
  <sheetViews>
    <sheetView zoomScale="115" zoomScaleNormal="115" workbookViewId="0">
      <selection activeCell="C9" sqref="C9"/>
    </sheetView>
  </sheetViews>
  <sheetFormatPr defaultRowHeight="18.75"/>
  <cols>
    <col min="1" max="2" width="16.625" customWidth="1"/>
    <col min="3" max="8" width="10.625" customWidth="1"/>
  </cols>
  <sheetData>
    <row r="1" spans="1:8" ht="25.5">
      <c r="A1" s="50" t="s">
        <v>26</v>
      </c>
      <c r="B1" s="50"/>
      <c r="C1" s="50"/>
      <c r="E1" s="12" t="s">
        <v>21</v>
      </c>
      <c r="F1" s="51">
        <f>'抗原検査キット管理台帳（入力用）'!D1</f>
        <v>0</v>
      </c>
      <c r="G1" s="51"/>
      <c r="H1" s="51"/>
    </row>
    <row r="2" spans="1:8" ht="24" customHeight="1">
      <c r="A2" s="11"/>
      <c r="E2" s="10" t="s">
        <v>22</v>
      </c>
      <c r="F2" s="31">
        <f>'抗原検査キット管理台帳（入力用）'!D2</f>
        <v>0</v>
      </c>
    </row>
    <row r="3" spans="1:8" ht="21" customHeight="1">
      <c r="A3" s="11"/>
      <c r="C3" s="19"/>
      <c r="E3" s="12" t="s">
        <v>15</v>
      </c>
      <c r="F3" s="13">
        <f>'抗原検査キット管理台帳（入力用）'!D3</f>
        <v>0</v>
      </c>
      <c r="G3" s="12" t="s">
        <v>16</v>
      </c>
      <c r="H3" s="13">
        <f>'抗原検査キット管理台帳（入力用）'!F3</f>
        <v>0</v>
      </c>
    </row>
    <row r="4" spans="1:8" ht="19.5" thickBot="1"/>
    <row r="5" spans="1:8">
      <c r="A5" s="57" t="s">
        <v>1</v>
      </c>
      <c r="B5" s="54" t="s">
        <v>4</v>
      </c>
      <c r="C5" s="60"/>
      <c r="D5" s="60"/>
      <c r="E5" s="60"/>
      <c r="F5" s="60"/>
      <c r="G5" s="52"/>
      <c r="H5" s="53"/>
    </row>
    <row r="6" spans="1:8">
      <c r="A6" s="58"/>
      <c r="B6" s="55"/>
      <c r="C6" s="61" t="s">
        <v>11</v>
      </c>
      <c r="D6" s="27"/>
      <c r="E6" s="27"/>
      <c r="F6" s="61" t="s">
        <v>12</v>
      </c>
      <c r="G6" s="27"/>
      <c r="H6" s="32"/>
    </row>
    <row r="7" spans="1:8" ht="19.5" thickBot="1">
      <c r="A7" s="59"/>
      <c r="B7" s="56"/>
      <c r="C7" s="62"/>
      <c r="D7" s="45" t="s">
        <v>13</v>
      </c>
      <c r="E7" s="46" t="s">
        <v>14</v>
      </c>
      <c r="F7" s="62"/>
      <c r="G7" s="45" t="s">
        <v>5</v>
      </c>
      <c r="H7" s="47" t="s">
        <v>6</v>
      </c>
    </row>
    <row r="8" spans="1:8">
      <c r="A8" s="40">
        <f>'抗原検査キット管理台帳（入力用）'!D2</f>
        <v>0</v>
      </c>
      <c r="B8" s="41">
        <f>COUNTIF('抗原検査キット管理台帳（入力用）'!$C:$C,'抗原検査キット使用状況一覧表（集計閲覧用）'!A8)</f>
        <v>0</v>
      </c>
      <c r="C8" s="41">
        <f>COUNTIFS('抗原検査キット管理台帳（入力用）'!C:C,A8,'抗原検査キット管理台帳（入力用）'!E:E,$C$6)</f>
        <v>0</v>
      </c>
      <c r="D8" s="42">
        <f>COUNTIFS('抗原検査キット管理台帳（入力用）'!$C:$C,A8,'抗原検査キット管理台帳（入力用）'!$E:$E,$C$6,'抗原検査キット管理台帳（入力用）'!$F:$F,$D$7)</f>
        <v>0</v>
      </c>
      <c r="E8" s="43">
        <f>COUNTIFS('抗原検査キット管理台帳（入力用）'!C:C,A8,'抗原検査キット管理台帳（入力用）'!E:E,C6,'抗原検査キット管理台帳（入力用）'!F:F,E7)</f>
        <v>0</v>
      </c>
      <c r="F8" s="41">
        <f>COUNTIFS('抗原検査キット管理台帳（入力用）'!C:C,A8,'抗原検査キット管理台帳（入力用）'!E:E,$F$6)</f>
        <v>0</v>
      </c>
      <c r="G8" s="48">
        <f>COUNTIFS('抗原検査キット管理台帳（入力用）'!C:C,A8,'抗原検査キット管理台帳（入力用）'!E:E,$F$6,'抗原検査キット管理台帳（入力用）'!$F:$F,'抗原検査キット使用状況一覧表（集計閲覧用）'!$G$7)</f>
        <v>0</v>
      </c>
      <c r="H8" s="44">
        <f>COUNTIFS('抗原検査キット管理台帳（入力用）'!C:C,A8,'抗原検査キット管理台帳（入力用）'!E:E,$F$6,'抗原検査キット管理台帳（入力用）'!$F:$F,$H$7)</f>
        <v>0</v>
      </c>
    </row>
    <row r="9" spans="1:8">
      <c r="A9" s="33">
        <f>A8+1</f>
        <v>1</v>
      </c>
      <c r="B9" s="1">
        <f>COUNTIF('抗原検査キット管理台帳（入力用）'!$C:$C,'抗原検査キット使用状況一覧表（集計閲覧用）'!A9)</f>
        <v>0</v>
      </c>
      <c r="C9" s="1">
        <f>COUNTIFS('抗原検査キット管理台帳（入力用）'!C:C,A9,'抗原検査キット管理台帳（入力用）'!E:E,$C$6)</f>
        <v>0</v>
      </c>
      <c r="D9" s="9">
        <f>COUNTIFS('抗原検査キット管理台帳（入力用）'!$C:$C,A9,'抗原検査キット管理台帳（入力用）'!$E:$E,$C$6,'抗原検査キット管理台帳（入力用）'!$F:$F,$D$7)</f>
        <v>0</v>
      </c>
      <c r="E9" s="8">
        <f>COUNTIFS('抗原検査キット管理台帳（入力用）'!C:C,A9,'抗原検査キット管理台帳（入力用）'!E:E,C7,'抗原検査キット管理台帳（入力用）'!F:F,E8)</f>
        <v>0</v>
      </c>
      <c r="F9" s="1">
        <f>COUNTIFS('抗原検査キット管理台帳（入力用）'!C:C,A9,'抗原検査キット管理台帳（入力用）'!E:E,$F$6)</f>
        <v>0</v>
      </c>
      <c r="G9" s="9">
        <f>COUNTIFS('抗原検査キット管理台帳（入力用）'!C:C,A9,'抗原検査キット管理台帳（入力用）'!E:E,$F$6,'抗原検査キット管理台帳（入力用）'!$F:$F,'抗原検査キット使用状況一覧表（集計閲覧用）'!$G$7)</f>
        <v>0</v>
      </c>
      <c r="H9" s="34">
        <f>COUNTIFS('抗原検査キット管理台帳（入力用）'!C:C,A9,'抗原検査キット管理台帳（入力用）'!E:E,$F$6,'抗原検査キット管理台帳（入力用）'!$F:$F,$H$7)</f>
        <v>0</v>
      </c>
    </row>
    <row r="10" spans="1:8">
      <c r="A10" s="33">
        <f>A9+1</f>
        <v>2</v>
      </c>
      <c r="B10" s="1">
        <f>COUNTIF('抗原検査キット管理台帳（入力用）'!$C:$C,'抗原検査キット使用状況一覧表（集計閲覧用）'!A10)</f>
        <v>0</v>
      </c>
      <c r="C10" s="1">
        <f>COUNTIFS('抗原検査キット管理台帳（入力用）'!C:C,A10,'抗原検査キット管理台帳（入力用）'!E:E,$C$6)</f>
        <v>0</v>
      </c>
      <c r="D10" s="9">
        <f>COUNTIFS('抗原検査キット管理台帳（入力用）'!$C:$C,A10,'抗原検査キット管理台帳（入力用）'!$E:$E,$C$6,'抗原検査キット管理台帳（入力用）'!$F:$F,$D$7)</f>
        <v>0</v>
      </c>
      <c r="E10" s="8">
        <f>COUNTIFS('抗原検査キット管理台帳（入力用）'!C:C,A10,'抗原検査キット管理台帳（入力用）'!E:E,C8,'抗原検査キット管理台帳（入力用）'!F:F,E9)</f>
        <v>0</v>
      </c>
      <c r="F10" s="1">
        <f>COUNTIFS('抗原検査キット管理台帳（入力用）'!C:C,A10,'抗原検査キット管理台帳（入力用）'!E:E,$F$6)</f>
        <v>0</v>
      </c>
      <c r="G10" s="9">
        <f>COUNTIFS('抗原検査キット管理台帳（入力用）'!C:C,A10,'抗原検査キット管理台帳（入力用）'!E:E,$F$6,'抗原検査キット管理台帳（入力用）'!$F:$F,'抗原検査キット使用状況一覧表（集計閲覧用）'!$G$7)</f>
        <v>0</v>
      </c>
      <c r="H10" s="34">
        <f>COUNTIFS('抗原検査キット管理台帳（入力用）'!C:C,A10,'抗原検査キット管理台帳（入力用）'!E:E,$F$6,'抗原検査キット管理台帳（入力用）'!$F:$F,$H$7)</f>
        <v>0</v>
      </c>
    </row>
    <row r="11" spans="1:8">
      <c r="A11" s="33">
        <f t="shared" ref="A11:A37" si="0">A10+1</f>
        <v>3</v>
      </c>
      <c r="B11" s="1">
        <f>COUNTIF('抗原検査キット管理台帳（入力用）'!$C:$C,'抗原検査キット使用状況一覧表（集計閲覧用）'!A11)</f>
        <v>0</v>
      </c>
      <c r="C11" s="1">
        <f>COUNTIFS('抗原検査キット管理台帳（入力用）'!C:C,A11,'抗原検査キット管理台帳（入力用）'!E:E,$C$6)</f>
        <v>0</v>
      </c>
      <c r="D11" s="9">
        <f>COUNTIFS('抗原検査キット管理台帳（入力用）'!$C:$C,A11,'抗原検査キット管理台帳（入力用）'!$E:$E,$C$6,'抗原検査キット管理台帳（入力用）'!$F:$F,$D$7)</f>
        <v>0</v>
      </c>
      <c r="E11" s="8">
        <f>COUNTIFS('抗原検査キット管理台帳（入力用）'!C:C,A11,'抗原検査キット管理台帳（入力用）'!E:E,C9,'抗原検査キット管理台帳（入力用）'!F:F,E10)</f>
        <v>0</v>
      </c>
      <c r="F11" s="1">
        <f>COUNTIFS('抗原検査キット管理台帳（入力用）'!C:C,A11,'抗原検査キット管理台帳（入力用）'!E:E,$F$6)</f>
        <v>0</v>
      </c>
      <c r="G11" s="9">
        <f>COUNTIFS('抗原検査キット管理台帳（入力用）'!C:C,A11,'抗原検査キット管理台帳（入力用）'!E:E,$F$6,'抗原検査キット管理台帳（入力用）'!$F:$F,'抗原検査キット使用状況一覧表（集計閲覧用）'!$G$7)</f>
        <v>0</v>
      </c>
      <c r="H11" s="34">
        <f>COUNTIFS('抗原検査キット管理台帳（入力用）'!C:C,A11,'抗原検査キット管理台帳（入力用）'!E:E,$F$6,'抗原検査キット管理台帳（入力用）'!$F:$F,$H$7)</f>
        <v>0</v>
      </c>
    </row>
    <row r="12" spans="1:8">
      <c r="A12" s="33">
        <f t="shared" si="0"/>
        <v>4</v>
      </c>
      <c r="B12" s="1">
        <f>COUNTIF('抗原検査キット管理台帳（入力用）'!$C:$C,'抗原検査キット使用状況一覧表（集計閲覧用）'!A12)</f>
        <v>0</v>
      </c>
      <c r="C12" s="1">
        <f>COUNTIFS('抗原検査キット管理台帳（入力用）'!C:C,A12,'抗原検査キット管理台帳（入力用）'!E:E,$C$6)</f>
        <v>0</v>
      </c>
      <c r="D12" s="9">
        <f>COUNTIFS('抗原検査キット管理台帳（入力用）'!$C:$C,A12,'抗原検査キット管理台帳（入力用）'!$E:$E,$C$6,'抗原検査キット管理台帳（入力用）'!$F:$F,$D$7)</f>
        <v>0</v>
      </c>
      <c r="E12" s="8">
        <f>COUNTIFS('抗原検査キット管理台帳（入力用）'!C:C,A12,'抗原検査キット管理台帳（入力用）'!E:E,C10,'抗原検査キット管理台帳（入力用）'!F:F,E11)</f>
        <v>0</v>
      </c>
      <c r="F12" s="1">
        <f>COUNTIFS('抗原検査キット管理台帳（入力用）'!C:C,A12,'抗原検査キット管理台帳（入力用）'!E:E,$F$6)</f>
        <v>0</v>
      </c>
      <c r="G12" s="9">
        <f>COUNTIFS('抗原検査キット管理台帳（入力用）'!C:C,A12,'抗原検査キット管理台帳（入力用）'!E:E,$F$6,'抗原検査キット管理台帳（入力用）'!$F:$F,'抗原検査キット使用状況一覧表（集計閲覧用）'!$G$7)</f>
        <v>0</v>
      </c>
      <c r="H12" s="34">
        <f>COUNTIFS('抗原検査キット管理台帳（入力用）'!C:C,A12,'抗原検査キット管理台帳（入力用）'!E:E,$F$6,'抗原検査キット管理台帳（入力用）'!$F:$F,$H$7)</f>
        <v>0</v>
      </c>
    </row>
    <row r="13" spans="1:8">
      <c r="A13" s="33">
        <f t="shared" si="0"/>
        <v>5</v>
      </c>
      <c r="B13" s="1">
        <f>COUNTIF('抗原検査キット管理台帳（入力用）'!$C:$C,'抗原検査キット使用状況一覧表（集計閲覧用）'!A13)</f>
        <v>0</v>
      </c>
      <c r="C13" s="1">
        <f>COUNTIFS('抗原検査キット管理台帳（入力用）'!C:C,A13,'抗原検査キット管理台帳（入力用）'!E:E,$C$6)</f>
        <v>0</v>
      </c>
      <c r="D13" s="9">
        <f>COUNTIFS('抗原検査キット管理台帳（入力用）'!$C:$C,A13,'抗原検査キット管理台帳（入力用）'!$E:$E,$C$6,'抗原検査キット管理台帳（入力用）'!$F:$F,$D$7)</f>
        <v>0</v>
      </c>
      <c r="E13" s="8">
        <f>COUNTIFS('抗原検査キット管理台帳（入力用）'!C:C,A13,'抗原検査キット管理台帳（入力用）'!E:E,C11,'抗原検査キット管理台帳（入力用）'!F:F,E12)</f>
        <v>0</v>
      </c>
      <c r="F13" s="1">
        <f>COUNTIFS('抗原検査キット管理台帳（入力用）'!C:C,A13,'抗原検査キット管理台帳（入力用）'!E:E,$F$6)</f>
        <v>0</v>
      </c>
      <c r="G13" s="9">
        <f>COUNTIFS('抗原検査キット管理台帳（入力用）'!C:C,A13,'抗原検査キット管理台帳（入力用）'!E:E,$F$6,'抗原検査キット管理台帳（入力用）'!$F:$F,'抗原検査キット使用状況一覧表（集計閲覧用）'!$G$7)</f>
        <v>0</v>
      </c>
      <c r="H13" s="34">
        <f>COUNTIFS('抗原検査キット管理台帳（入力用）'!C:C,A13,'抗原検査キット管理台帳（入力用）'!E:E,$F$6,'抗原検査キット管理台帳（入力用）'!$F:$F,$H$7)</f>
        <v>0</v>
      </c>
    </row>
    <row r="14" spans="1:8">
      <c r="A14" s="33">
        <f t="shared" si="0"/>
        <v>6</v>
      </c>
      <c r="B14" s="1">
        <f>COUNTIF('抗原検査キット管理台帳（入力用）'!$C:$C,'抗原検査キット使用状況一覧表（集計閲覧用）'!A14)</f>
        <v>0</v>
      </c>
      <c r="C14" s="1">
        <f>COUNTIFS('抗原検査キット管理台帳（入力用）'!C:C,A14,'抗原検査キット管理台帳（入力用）'!E:E,$C$6)</f>
        <v>0</v>
      </c>
      <c r="D14" s="9">
        <f>COUNTIFS('抗原検査キット管理台帳（入力用）'!$C:$C,A14,'抗原検査キット管理台帳（入力用）'!$E:$E,$C$6,'抗原検査キット管理台帳（入力用）'!$F:$F,$D$7)</f>
        <v>0</v>
      </c>
      <c r="E14" s="8">
        <f>COUNTIFS('抗原検査キット管理台帳（入力用）'!C:C,A14,'抗原検査キット管理台帳（入力用）'!E:E,C12,'抗原検査キット管理台帳（入力用）'!F:F,E13)</f>
        <v>0</v>
      </c>
      <c r="F14" s="1">
        <f>COUNTIFS('抗原検査キット管理台帳（入力用）'!C:C,A14,'抗原検査キット管理台帳（入力用）'!E:E,$F$6)</f>
        <v>0</v>
      </c>
      <c r="G14" s="9">
        <f>COUNTIFS('抗原検査キット管理台帳（入力用）'!C:C,A14,'抗原検査キット管理台帳（入力用）'!E:E,$F$6,'抗原検査キット管理台帳（入力用）'!$F:$F,'抗原検査キット使用状況一覧表（集計閲覧用）'!$G$7)</f>
        <v>0</v>
      </c>
      <c r="H14" s="34">
        <f>COUNTIFS('抗原検査キット管理台帳（入力用）'!C:C,A14,'抗原検査キット管理台帳（入力用）'!E:E,$F$6,'抗原検査キット管理台帳（入力用）'!$F:$F,$H$7)</f>
        <v>0</v>
      </c>
    </row>
    <row r="15" spans="1:8">
      <c r="A15" s="33">
        <f t="shared" si="0"/>
        <v>7</v>
      </c>
      <c r="B15" s="1">
        <f>COUNTIF('抗原検査キット管理台帳（入力用）'!$C:$C,'抗原検査キット使用状況一覧表（集計閲覧用）'!A15)</f>
        <v>0</v>
      </c>
      <c r="C15" s="1">
        <f>COUNTIFS('抗原検査キット管理台帳（入力用）'!C:C,A15,'抗原検査キット管理台帳（入力用）'!E:E,$C$6)</f>
        <v>0</v>
      </c>
      <c r="D15" s="9">
        <f>COUNTIFS('抗原検査キット管理台帳（入力用）'!$C:$C,A15,'抗原検査キット管理台帳（入力用）'!$E:$E,$C$6,'抗原検査キット管理台帳（入力用）'!$F:$F,$D$7)</f>
        <v>0</v>
      </c>
      <c r="E15" s="8">
        <f>COUNTIFS('抗原検査キット管理台帳（入力用）'!C:C,A15,'抗原検査キット管理台帳（入力用）'!E:E,C13,'抗原検査キット管理台帳（入力用）'!F:F,E14)</f>
        <v>0</v>
      </c>
      <c r="F15" s="1">
        <f>COUNTIFS('抗原検査キット管理台帳（入力用）'!C:C,A15,'抗原検査キット管理台帳（入力用）'!E:E,$F$6)</f>
        <v>0</v>
      </c>
      <c r="G15" s="9">
        <f>COUNTIFS('抗原検査キット管理台帳（入力用）'!C:C,A15,'抗原検査キット管理台帳（入力用）'!E:E,$F$6,'抗原検査キット管理台帳（入力用）'!$F:$F,'抗原検査キット使用状況一覧表（集計閲覧用）'!$G$7)</f>
        <v>0</v>
      </c>
      <c r="H15" s="34">
        <f>COUNTIFS('抗原検査キット管理台帳（入力用）'!C:C,A15,'抗原検査キット管理台帳（入力用）'!E:E,$F$6,'抗原検査キット管理台帳（入力用）'!$F:$F,$H$7)</f>
        <v>0</v>
      </c>
    </row>
    <row r="16" spans="1:8">
      <c r="A16" s="33">
        <f t="shared" si="0"/>
        <v>8</v>
      </c>
      <c r="B16" s="1">
        <f>COUNTIF('抗原検査キット管理台帳（入力用）'!$C:$C,'抗原検査キット使用状況一覧表（集計閲覧用）'!A16)</f>
        <v>0</v>
      </c>
      <c r="C16" s="1">
        <f>COUNTIFS('抗原検査キット管理台帳（入力用）'!C:C,A16,'抗原検査キット管理台帳（入力用）'!E:E,$C$6)</f>
        <v>0</v>
      </c>
      <c r="D16" s="9">
        <f>COUNTIFS('抗原検査キット管理台帳（入力用）'!$C:$C,A16,'抗原検査キット管理台帳（入力用）'!$E:$E,$C$6,'抗原検査キット管理台帳（入力用）'!$F:$F,$D$7)</f>
        <v>0</v>
      </c>
      <c r="E16" s="8">
        <f>COUNTIFS('抗原検査キット管理台帳（入力用）'!C:C,A16,'抗原検査キット管理台帳（入力用）'!E:E,C14,'抗原検査キット管理台帳（入力用）'!F:F,E15)</f>
        <v>0</v>
      </c>
      <c r="F16" s="1">
        <f>COUNTIFS('抗原検査キット管理台帳（入力用）'!C:C,A16,'抗原検査キット管理台帳（入力用）'!E:E,$F$6)</f>
        <v>0</v>
      </c>
      <c r="G16" s="9">
        <f>COUNTIFS('抗原検査キット管理台帳（入力用）'!C:C,A16,'抗原検査キット管理台帳（入力用）'!E:E,$F$6,'抗原検査キット管理台帳（入力用）'!$F:$F,'抗原検査キット使用状況一覧表（集計閲覧用）'!$G$7)</f>
        <v>0</v>
      </c>
      <c r="H16" s="34">
        <f>COUNTIFS('抗原検査キット管理台帳（入力用）'!C:C,A16,'抗原検査キット管理台帳（入力用）'!E:E,$F$6,'抗原検査キット管理台帳（入力用）'!$F:$F,$H$7)</f>
        <v>0</v>
      </c>
    </row>
    <row r="17" spans="1:8">
      <c r="A17" s="33">
        <f t="shared" si="0"/>
        <v>9</v>
      </c>
      <c r="B17" s="1">
        <f>COUNTIF('抗原検査キット管理台帳（入力用）'!$C:$C,'抗原検査キット使用状況一覧表（集計閲覧用）'!A17)</f>
        <v>0</v>
      </c>
      <c r="C17" s="1">
        <f>COUNTIFS('抗原検査キット管理台帳（入力用）'!C:C,A17,'抗原検査キット管理台帳（入力用）'!E:E,$C$6)</f>
        <v>0</v>
      </c>
      <c r="D17" s="9">
        <f>COUNTIFS('抗原検査キット管理台帳（入力用）'!$C:$C,A17,'抗原検査キット管理台帳（入力用）'!$E:$E,$C$6,'抗原検査キット管理台帳（入力用）'!$F:$F,$D$7)</f>
        <v>0</v>
      </c>
      <c r="E17" s="8">
        <f>COUNTIFS('抗原検査キット管理台帳（入力用）'!C:C,A17,'抗原検査キット管理台帳（入力用）'!E:E,C15,'抗原検査キット管理台帳（入力用）'!F:F,E16)</f>
        <v>0</v>
      </c>
      <c r="F17" s="1">
        <f>COUNTIFS('抗原検査キット管理台帳（入力用）'!C:C,A17,'抗原検査キット管理台帳（入力用）'!E:E,$F$6)</f>
        <v>0</v>
      </c>
      <c r="G17" s="9">
        <f>COUNTIFS('抗原検査キット管理台帳（入力用）'!C:C,A17,'抗原検査キット管理台帳（入力用）'!E:E,$F$6,'抗原検査キット管理台帳（入力用）'!$F:$F,'抗原検査キット使用状況一覧表（集計閲覧用）'!$G$7)</f>
        <v>0</v>
      </c>
      <c r="H17" s="34">
        <f>COUNTIFS('抗原検査キット管理台帳（入力用）'!C:C,A17,'抗原検査キット管理台帳（入力用）'!E:E,$F$6,'抗原検査キット管理台帳（入力用）'!$F:$F,$H$7)</f>
        <v>0</v>
      </c>
    </row>
    <row r="18" spans="1:8">
      <c r="A18" s="33">
        <f t="shared" si="0"/>
        <v>10</v>
      </c>
      <c r="B18" s="1">
        <f>COUNTIF('抗原検査キット管理台帳（入力用）'!$C:$C,'抗原検査キット使用状況一覧表（集計閲覧用）'!A18)</f>
        <v>0</v>
      </c>
      <c r="C18" s="1">
        <f>COUNTIFS('抗原検査キット管理台帳（入力用）'!C:C,A18,'抗原検査キット管理台帳（入力用）'!E:E,$C$6)</f>
        <v>0</v>
      </c>
      <c r="D18" s="9">
        <f>COUNTIFS('抗原検査キット管理台帳（入力用）'!$C:$C,A18,'抗原検査キット管理台帳（入力用）'!$E:$E,$C$6,'抗原検査キット管理台帳（入力用）'!$F:$F,$D$7)</f>
        <v>0</v>
      </c>
      <c r="E18" s="8">
        <f>COUNTIFS('抗原検査キット管理台帳（入力用）'!C:C,A18,'抗原検査キット管理台帳（入力用）'!E:E,C16,'抗原検査キット管理台帳（入力用）'!F:F,E17)</f>
        <v>0</v>
      </c>
      <c r="F18" s="1">
        <f>COUNTIFS('抗原検査キット管理台帳（入力用）'!C:C,A18,'抗原検査キット管理台帳（入力用）'!E:E,$F$6)</f>
        <v>0</v>
      </c>
      <c r="G18" s="9">
        <f>COUNTIFS('抗原検査キット管理台帳（入力用）'!C:C,A18,'抗原検査キット管理台帳（入力用）'!E:E,$F$6,'抗原検査キット管理台帳（入力用）'!$F:$F,'抗原検査キット使用状況一覧表（集計閲覧用）'!$G$7)</f>
        <v>0</v>
      </c>
      <c r="H18" s="34">
        <f>COUNTIFS('抗原検査キット管理台帳（入力用）'!C:C,A18,'抗原検査キット管理台帳（入力用）'!E:E,$F$6,'抗原検査キット管理台帳（入力用）'!$F:$F,$H$7)</f>
        <v>0</v>
      </c>
    </row>
    <row r="19" spans="1:8">
      <c r="A19" s="33">
        <f t="shared" si="0"/>
        <v>11</v>
      </c>
      <c r="B19" s="1">
        <f>COUNTIF('抗原検査キット管理台帳（入力用）'!$C:$C,'抗原検査キット使用状況一覧表（集計閲覧用）'!A19)</f>
        <v>0</v>
      </c>
      <c r="C19" s="1">
        <f>COUNTIFS('抗原検査キット管理台帳（入力用）'!C:C,A19,'抗原検査キット管理台帳（入力用）'!E:E,$C$6)</f>
        <v>0</v>
      </c>
      <c r="D19" s="9">
        <f>COUNTIFS('抗原検査キット管理台帳（入力用）'!$C:$C,A19,'抗原検査キット管理台帳（入力用）'!$E:$E,$C$6,'抗原検査キット管理台帳（入力用）'!$F:$F,$D$7)</f>
        <v>0</v>
      </c>
      <c r="E19" s="8">
        <f>COUNTIFS('抗原検査キット管理台帳（入力用）'!C:C,A19,'抗原検査キット管理台帳（入力用）'!E:E,C17,'抗原検査キット管理台帳（入力用）'!F:F,E18)</f>
        <v>0</v>
      </c>
      <c r="F19" s="1">
        <f>COUNTIFS('抗原検査キット管理台帳（入力用）'!C:C,A19,'抗原検査キット管理台帳（入力用）'!E:E,$F$6)</f>
        <v>0</v>
      </c>
      <c r="G19" s="9">
        <f>COUNTIFS('抗原検査キット管理台帳（入力用）'!C:C,A19,'抗原検査キット管理台帳（入力用）'!E:E,$F$6,'抗原検査キット管理台帳（入力用）'!$F:$F,'抗原検査キット使用状況一覧表（集計閲覧用）'!$G$7)</f>
        <v>0</v>
      </c>
      <c r="H19" s="34">
        <f>COUNTIFS('抗原検査キット管理台帳（入力用）'!C:C,A19,'抗原検査キット管理台帳（入力用）'!E:E,$F$6,'抗原検査キット管理台帳（入力用）'!$F:$F,$H$7)</f>
        <v>0</v>
      </c>
    </row>
    <row r="20" spans="1:8">
      <c r="A20" s="33">
        <f t="shared" si="0"/>
        <v>12</v>
      </c>
      <c r="B20" s="1">
        <f>COUNTIF('抗原検査キット管理台帳（入力用）'!$C:$C,'抗原検査キット使用状況一覧表（集計閲覧用）'!A20)</f>
        <v>0</v>
      </c>
      <c r="C20" s="1">
        <f>COUNTIFS('抗原検査キット管理台帳（入力用）'!C:C,A20,'抗原検査キット管理台帳（入力用）'!E:E,$C$6)</f>
        <v>0</v>
      </c>
      <c r="D20" s="9">
        <f>COUNTIFS('抗原検査キット管理台帳（入力用）'!$C:$C,A20,'抗原検査キット管理台帳（入力用）'!$E:$E,$C$6,'抗原検査キット管理台帳（入力用）'!$F:$F,$D$7)</f>
        <v>0</v>
      </c>
      <c r="E20" s="8">
        <f>COUNTIFS('抗原検査キット管理台帳（入力用）'!C:C,A20,'抗原検査キット管理台帳（入力用）'!E:E,C18,'抗原検査キット管理台帳（入力用）'!F:F,E19)</f>
        <v>0</v>
      </c>
      <c r="F20" s="1">
        <f>COUNTIFS('抗原検査キット管理台帳（入力用）'!C:C,A20,'抗原検査キット管理台帳（入力用）'!E:E,$F$6)</f>
        <v>0</v>
      </c>
      <c r="G20" s="9">
        <f>COUNTIFS('抗原検査キット管理台帳（入力用）'!C:C,A20,'抗原検査キット管理台帳（入力用）'!E:E,$F$6,'抗原検査キット管理台帳（入力用）'!$F:$F,'抗原検査キット使用状況一覧表（集計閲覧用）'!$G$7)</f>
        <v>0</v>
      </c>
      <c r="H20" s="34">
        <f>COUNTIFS('抗原検査キット管理台帳（入力用）'!C:C,A20,'抗原検査キット管理台帳（入力用）'!E:E,$F$6,'抗原検査キット管理台帳（入力用）'!$F:$F,$H$7)</f>
        <v>0</v>
      </c>
    </row>
    <row r="21" spans="1:8">
      <c r="A21" s="33">
        <f t="shared" si="0"/>
        <v>13</v>
      </c>
      <c r="B21" s="1">
        <f>COUNTIF('抗原検査キット管理台帳（入力用）'!$C:$C,'抗原検査キット使用状況一覧表（集計閲覧用）'!A21)</f>
        <v>0</v>
      </c>
      <c r="C21" s="1">
        <f>COUNTIFS('抗原検査キット管理台帳（入力用）'!C:C,A21,'抗原検査キット管理台帳（入力用）'!E:E,$C$6)</f>
        <v>0</v>
      </c>
      <c r="D21" s="9">
        <f>COUNTIFS('抗原検査キット管理台帳（入力用）'!$C:$C,A21,'抗原検査キット管理台帳（入力用）'!$E:$E,$C$6,'抗原検査キット管理台帳（入力用）'!$F:$F,$D$7)</f>
        <v>0</v>
      </c>
      <c r="E21" s="8">
        <f>COUNTIFS('抗原検査キット管理台帳（入力用）'!C:C,A21,'抗原検査キット管理台帳（入力用）'!E:E,C19,'抗原検査キット管理台帳（入力用）'!F:F,E20)</f>
        <v>0</v>
      </c>
      <c r="F21" s="1">
        <f>COUNTIFS('抗原検査キット管理台帳（入力用）'!C:C,A21,'抗原検査キット管理台帳（入力用）'!E:E,$F$6)</f>
        <v>0</v>
      </c>
      <c r="G21" s="9">
        <f>COUNTIFS('抗原検査キット管理台帳（入力用）'!C:C,A21,'抗原検査キット管理台帳（入力用）'!E:E,$F$6,'抗原検査キット管理台帳（入力用）'!$F:$F,'抗原検査キット使用状況一覧表（集計閲覧用）'!$G$7)</f>
        <v>0</v>
      </c>
      <c r="H21" s="34">
        <f>COUNTIFS('抗原検査キット管理台帳（入力用）'!C:C,A21,'抗原検査キット管理台帳（入力用）'!E:E,$F$6,'抗原検査キット管理台帳（入力用）'!$F:$F,$H$7)</f>
        <v>0</v>
      </c>
    </row>
    <row r="22" spans="1:8">
      <c r="A22" s="33">
        <f t="shared" si="0"/>
        <v>14</v>
      </c>
      <c r="B22" s="1">
        <f>COUNTIF('抗原検査キット管理台帳（入力用）'!$C:$C,'抗原検査キット使用状況一覧表（集計閲覧用）'!A22)</f>
        <v>0</v>
      </c>
      <c r="C22" s="1">
        <f>COUNTIFS('抗原検査キット管理台帳（入力用）'!C:C,A22,'抗原検査キット管理台帳（入力用）'!E:E,$C$6)</f>
        <v>0</v>
      </c>
      <c r="D22" s="9">
        <f>COUNTIFS('抗原検査キット管理台帳（入力用）'!$C:$C,A22,'抗原検査キット管理台帳（入力用）'!$E:$E,$C$6,'抗原検査キット管理台帳（入力用）'!$F:$F,$D$7)</f>
        <v>0</v>
      </c>
      <c r="E22" s="8">
        <f>COUNTIFS('抗原検査キット管理台帳（入力用）'!C:C,A22,'抗原検査キット管理台帳（入力用）'!E:E,C20,'抗原検査キット管理台帳（入力用）'!F:F,E21)</f>
        <v>0</v>
      </c>
      <c r="F22" s="1">
        <f>COUNTIFS('抗原検査キット管理台帳（入力用）'!C:C,A22,'抗原検査キット管理台帳（入力用）'!E:E,$F$6)</f>
        <v>0</v>
      </c>
      <c r="G22" s="9">
        <f>COUNTIFS('抗原検査キット管理台帳（入力用）'!C:C,A22,'抗原検査キット管理台帳（入力用）'!E:E,$F$6,'抗原検査キット管理台帳（入力用）'!$F:$F,'抗原検査キット使用状況一覧表（集計閲覧用）'!$G$7)</f>
        <v>0</v>
      </c>
      <c r="H22" s="34">
        <f>COUNTIFS('抗原検査キット管理台帳（入力用）'!C:C,A22,'抗原検査キット管理台帳（入力用）'!E:E,$F$6,'抗原検査キット管理台帳（入力用）'!$F:$F,$H$7)</f>
        <v>0</v>
      </c>
    </row>
    <row r="23" spans="1:8">
      <c r="A23" s="33">
        <f t="shared" si="0"/>
        <v>15</v>
      </c>
      <c r="B23" s="1">
        <f>COUNTIF('抗原検査キット管理台帳（入力用）'!$C:$C,'抗原検査キット使用状況一覧表（集計閲覧用）'!A23)</f>
        <v>0</v>
      </c>
      <c r="C23" s="1">
        <f>COUNTIFS('抗原検査キット管理台帳（入力用）'!C:C,A23,'抗原検査キット管理台帳（入力用）'!E:E,$C$6)</f>
        <v>0</v>
      </c>
      <c r="D23" s="9">
        <f>COUNTIFS('抗原検査キット管理台帳（入力用）'!$C:$C,A23,'抗原検査キット管理台帳（入力用）'!$E:$E,$C$6,'抗原検査キット管理台帳（入力用）'!$F:$F,$D$7)</f>
        <v>0</v>
      </c>
      <c r="E23" s="8">
        <f>COUNTIFS('抗原検査キット管理台帳（入力用）'!C:C,A23,'抗原検査キット管理台帳（入力用）'!E:E,C21,'抗原検査キット管理台帳（入力用）'!F:F,E22)</f>
        <v>0</v>
      </c>
      <c r="F23" s="1">
        <f>COUNTIFS('抗原検査キット管理台帳（入力用）'!C:C,A23,'抗原検査キット管理台帳（入力用）'!E:E,$F$6)</f>
        <v>0</v>
      </c>
      <c r="G23" s="9">
        <f>COUNTIFS('抗原検査キット管理台帳（入力用）'!C:C,A23,'抗原検査キット管理台帳（入力用）'!E:E,$F$6,'抗原検査キット管理台帳（入力用）'!$F:$F,'抗原検査キット使用状況一覧表（集計閲覧用）'!$G$7)</f>
        <v>0</v>
      </c>
      <c r="H23" s="34">
        <f>COUNTIFS('抗原検査キット管理台帳（入力用）'!C:C,A23,'抗原検査キット管理台帳（入力用）'!E:E,$F$6,'抗原検査キット管理台帳（入力用）'!$F:$F,$H$7)</f>
        <v>0</v>
      </c>
    </row>
    <row r="24" spans="1:8">
      <c r="A24" s="33">
        <f t="shared" si="0"/>
        <v>16</v>
      </c>
      <c r="B24" s="1">
        <f>COUNTIF('抗原検査キット管理台帳（入力用）'!$C:$C,'抗原検査キット使用状況一覧表（集計閲覧用）'!A24)</f>
        <v>0</v>
      </c>
      <c r="C24" s="1">
        <f>COUNTIFS('抗原検査キット管理台帳（入力用）'!C:C,A24,'抗原検査キット管理台帳（入力用）'!E:E,$C$6)</f>
        <v>0</v>
      </c>
      <c r="D24" s="9">
        <f>COUNTIFS('抗原検査キット管理台帳（入力用）'!$C:$C,A24,'抗原検査キット管理台帳（入力用）'!$E:$E,$C$6,'抗原検査キット管理台帳（入力用）'!$F:$F,$D$7)</f>
        <v>0</v>
      </c>
      <c r="E24" s="8">
        <f>COUNTIFS('抗原検査キット管理台帳（入力用）'!C:C,A24,'抗原検査キット管理台帳（入力用）'!E:E,C22,'抗原検査キット管理台帳（入力用）'!F:F,E23)</f>
        <v>0</v>
      </c>
      <c r="F24" s="1">
        <f>COUNTIFS('抗原検査キット管理台帳（入力用）'!C:C,A24,'抗原検査キット管理台帳（入力用）'!E:E,$F$6)</f>
        <v>0</v>
      </c>
      <c r="G24" s="9">
        <f>COUNTIFS('抗原検査キット管理台帳（入力用）'!C:C,A24,'抗原検査キット管理台帳（入力用）'!E:E,$F$6,'抗原検査キット管理台帳（入力用）'!$F:$F,'抗原検査キット使用状況一覧表（集計閲覧用）'!$G$7)</f>
        <v>0</v>
      </c>
      <c r="H24" s="34">
        <f>COUNTIFS('抗原検査キット管理台帳（入力用）'!C:C,A24,'抗原検査キット管理台帳（入力用）'!E:E,$F$6,'抗原検査キット管理台帳（入力用）'!$F:$F,$H$7)</f>
        <v>0</v>
      </c>
    </row>
    <row r="25" spans="1:8">
      <c r="A25" s="33">
        <f t="shared" si="0"/>
        <v>17</v>
      </c>
      <c r="B25" s="1">
        <f>COUNTIF('抗原検査キット管理台帳（入力用）'!$C:$C,'抗原検査キット使用状況一覧表（集計閲覧用）'!A25)</f>
        <v>0</v>
      </c>
      <c r="C25" s="1">
        <f>COUNTIFS('抗原検査キット管理台帳（入力用）'!C:C,A25,'抗原検査キット管理台帳（入力用）'!E:E,$C$6)</f>
        <v>0</v>
      </c>
      <c r="D25" s="9">
        <f>COUNTIFS('抗原検査キット管理台帳（入力用）'!$C:$C,A25,'抗原検査キット管理台帳（入力用）'!$E:$E,$C$6,'抗原検査キット管理台帳（入力用）'!$F:$F,$D$7)</f>
        <v>0</v>
      </c>
      <c r="E25" s="8">
        <f>COUNTIFS('抗原検査キット管理台帳（入力用）'!C:C,A25,'抗原検査キット管理台帳（入力用）'!E:E,C23,'抗原検査キット管理台帳（入力用）'!F:F,E24)</f>
        <v>0</v>
      </c>
      <c r="F25" s="1">
        <f>COUNTIFS('抗原検査キット管理台帳（入力用）'!C:C,A25,'抗原検査キット管理台帳（入力用）'!E:E,$F$6)</f>
        <v>0</v>
      </c>
      <c r="G25" s="9">
        <f>COUNTIFS('抗原検査キット管理台帳（入力用）'!C:C,A25,'抗原検査キット管理台帳（入力用）'!E:E,$F$6,'抗原検査キット管理台帳（入力用）'!$F:$F,'抗原検査キット使用状況一覧表（集計閲覧用）'!$G$7)</f>
        <v>0</v>
      </c>
      <c r="H25" s="34">
        <f>COUNTIFS('抗原検査キット管理台帳（入力用）'!C:C,A25,'抗原検査キット管理台帳（入力用）'!E:E,$F$6,'抗原検査キット管理台帳（入力用）'!$F:$F,$H$7)</f>
        <v>0</v>
      </c>
    </row>
    <row r="26" spans="1:8">
      <c r="A26" s="33">
        <f t="shared" si="0"/>
        <v>18</v>
      </c>
      <c r="B26" s="1">
        <f>COUNTIF('抗原検査キット管理台帳（入力用）'!$C:$C,'抗原検査キット使用状況一覧表（集計閲覧用）'!A26)</f>
        <v>0</v>
      </c>
      <c r="C26" s="1">
        <f>COUNTIFS('抗原検査キット管理台帳（入力用）'!C:C,A26,'抗原検査キット管理台帳（入力用）'!E:E,$C$6)</f>
        <v>0</v>
      </c>
      <c r="D26" s="9">
        <f>COUNTIFS('抗原検査キット管理台帳（入力用）'!$C:$C,A26,'抗原検査キット管理台帳（入力用）'!$E:$E,$C$6,'抗原検査キット管理台帳（入力用）'!$F:$F,$D$7)</f>
        <v>0</v>
      </c>
      <c r="E26" s="8">
        <f>COUNTIFS('抗原検査キット管理台帳（入力用）'!C:C,A26,'抗原検査キット管理台帳（入力用）'!E:E,C24,'抗原検査キット管理台帳（入力用）'!F:F,E25)</f>
        <v>0</v>
      </c>
      <c r="F26" s="1">
        <f>COUNTIFS('抗原検査キット管理台帳（入力用）'!C:C,A26,'抗原検査キット管理台帳（入力用）'!E:E,$F$6)</f>
        <v>0</v>
      </c>
      <c r="G26" s="9">
        <f>COUNTIFS('抗原検査キット管理台帳（入力用）'!C:C,A26,'抗原検査キット管理台帳（入力用）'!E:E,$F$6,'抗原検査キット管理台帳（入力用）'!$F:$F,'抗原検査キット使用状況一覧表（集計閲覧用）'!$G$7)</f>
        <v>0</v>
      </c>
      <c r="H26" s="34">
        <f>COUNTIFS('抗原検査キット管理台帳（入力用）'!C:C,A26,'抗原検査キット管理台帳（入力用）'!E:E,$F$6,'抗原検査キット管理台帳（入力用）'!$F:$F,$H$7)</f>
        <v>0</v>
      </c>
    </row>
    <row r="27" spans="1:8">
      <c r="A27" s="33">
        <f t="shared" si="0"/>
        <v>19</v>
      </c>
      <c r="B27" s="1">
        <f>COUNTIF('抗原検査キット管理台帳（入力用）'!$C:$C,'抗原検査キット使用状況一覧表（集計閲覧用）'!A27)</f>
        <v>0</v>
      </c>
      <c r="C27" s="1">
        <f>COUNTIFS('抗原検査キット管理台帳（入力用）'!C:C,A27,'抗原検査キット管理台帳（入力用）'!E:E,$C$6)</f>
        <v>0</v>
      </c>
      <c r="D27" s="9">
        <f>COUNTIFS('抗原検査キット管理台帳（入力用）'!$C:$C,A27,'抗原検査キット管理台帳（入力用）'!$E:$E,$C$6,'抗原検査キット管理台帳（入力用）'!$F:$F,$D$7)</f>
        <v>0</v>
      </c>
      <c r="E27" s="8">
        <f>COUNTIFS('抗原検査キット管理台帳（入力用）'!C:C,A27,'抗原検査キット管理台帳（入力用）'!E:E,C25,'抗原検査キット管理台帳（入力用）'!F:F,E26)</f>
        <v>0</v>
      </c>
      <c r="F27" s="1">
        <f>COUNTIFS('抗原検査キット管理台帳（入力用）'!C:C,A27,'抗原検査キット管理台帳（入力用）'!E:E,$F$6)</f>
        <v>0</v>
      </c>
      <c r="G27" s="9">
        <f>COUNTIFS('抗原検査キット管理台帳（入力用）'!C:C,A27,'抗原検査キット管理台帳（入力用）'!E:E,$F$6,'抗原検査キット管理台帳（入力用）'!$F:$F,'抗原検査キット使用状況一覧表（集計閲覧用）'!$G$7)</f>
        <v>0</v>
      </c>
      <c r="H27" s="34">
        <f>COUNTIFS('抗原検査キット管理台帳（入力用）'!C:C,A27,'抗原検査キット管理台帳（入力用）'!E:E,$F$6,'抗原検査キット管理台帳（入力用）'!$F:$F,$H$7)</f>
        <v>0</v>
      </c>
    </row>
    <row r="28" spans="1:8">
      <c r="A28" s="33">
        <f t="shared" si="0"/>
        <v>20</v>
      </c>
      <c r="B28" s="1">
        <f>COUNTIF('抗原検査キット管理台帳（入力用）'!$C:$C,'抗原検査キット使用状況一覧表（集計閲覧用）'!A28)</f>
        <v>0</v>
      </c>
      <c r="C28" s="1">
        <f>COUNTIFS('抗原検査キット管理台帳（入力用）'!C:C,A28,'抗原検査キット管理台帳（入力用）'!E:E,$C$6)</f>
        <v>0</v>
      </c>
      <c r="D28" s="9">
        <f>COUNTIFS('抗原検査キット管理台帳（入力用）'!$C:$C,A28,'抗原検査キット管理台帳（入力用）'!$E:$E,$C$6,'抗原検査キット管理台帳（入力用）'!$F:$F,$D$7)</f>
        <v>0</v>
      </c>
      <c r="E28" s="8">
        <f>COUNTIFS('抗原検査キット管理台帳（入力用）'!C:C,A28,'抗原検査キット管理台帳（入力用）'!E:E,C26,'抗原検査キット管理台帳（入力用）'!F:F,E27)</f>
        <v>0</v>
      </c>
      <c r="F28" s="1">
        <f>COUNTIFS('抗原検査キット管理台帳（入力用）'!C:C,A28,'抗原検査キット管理台帳（入力用）'!E:E,$F$6)</f>
        <v>0</v>
      </c>
      <c r="G28" s="9">
        <f>COUNTIFS('抗原検査キット管理台帳（入力用）'!C:C,A28,'抗原検査キット管理台帳（入力用）'!E:E,$F$6,'抗原検査キット管理台帳（入力用）'!$F:$F,'抗原検査キット使用状況一覧表（集計閲覧用）'!$G$7)</f>
        <v>0</v>
      </c>
      <c r="H28" s="34">
        <f>COUNTIFS('抗原検査キット管理台帳（入力用）'!C:C,A28,'抗原検査キット管理台帳（入力用）'!E:E,$F$6,'抗原検査キット管理台帳（入力用）'!$F:$F,$H$7)</f>
        <v>0</v>
      </c>
    </row>
    <row r="29" spans="1:8">
      <c r="A29" s="33">
        <f t="shared" si="0"/>
        <v>21</v>
      </c>
      <c r="B29" s="1">
        <f>COUNTIF('抗原検査キット管理台帳（入力用）'!$C:$C,'抗原検査キット使用状況一覧表（集計閲覧用）'!A29)</f>
        <v>0</v>
      </c>
      <c r="C29" s="1">
        <f>COUNTIFS('抗原検査キット管理台帳（入力用）'!C:C,A29,'抗原検査キット管理台帳（入力用）'!E:E,$C$6)</f>
        <v>0</v>
      </c>
      <c r="D29" s="9">
        <f>COUNTIFS('抗原検査キット管理台帳（入力用）'!$C:$C,A29,'抗原検査キット管理台帳（入力用）'!$E:$E,$C$6,'抗原検査キット管理台帳（入力用）'!$F:$F,$D$7)</f>
        <v>0</v>
      </c>
      <c r="E29" s="8">
        <f>COUNTIFS('抗原検査キット管理台帳（入力用）'!C:C,A29,'抗原検査キット管理台帳（入力用）'!E:E,C27,'抗原検査キット管理台帳（入力用）'!F:F,E28)</f>
        <v>0</v>
      </c>
      <c r="F29" s="1">
        <f>COUNTIFS('抗原検査キット管理台帳（入力用）'!C:C,A29,'抗原検査キット管理台帳（入力用）'!E:E,$F$6)</f>
        <v>0</v>
      </c>
      <c r="G29" s="9">
        <f>COUNTIFS('抗原検査キット管理台帳（入力用）'!C:C,A29,'抗原検査キット管理台帳（入力用）'!E:E,$F$6,'抗原検査キット管理台帳（入力用）'!$F:$F,'抗原検査キット使用状況一覧表（集計閲覧用）'!$G$7)</f>
        <v>0</v>
      </c>
      <c r="H29" s="34">
        <f>COUNTIFS('抗原検査キット管理台帳（入力用）'!C:C,A29,'抗原検査キット管理台帳（入力用）'!E:E,$F$6,'抗原検査キット管理台帳（入力用）'!$F:$F,$H$7)</f>
        <v>0</v>
      </c>
    </row>
    <row r="30" spans="1:8">
      <c r="A30" s="33">
        <f t="shared" si="0"/>
        <v>22</v>
      </c>
      <c r="B30" s="1">
        <f>COUNTIF('抗原検査キット管理台帳（入力用）'!$C:$C,'抗原検査キット使用状況一覧表（集計閲覧用）'!A30)</f>
        <v>0</v>
      </c>
      <c r="C30" s="1">
        <f>COUNTIFS('抗原検査キット管理台帳（入力用）'!C:C,A30,'抗原検査キット管理台帳（入力用）'!E:E,$C$6)</f>
        <v>0</v>
      </c>
      <c r="D30" s="9">
        <f>COUNTIFS('抗原検査キット管理台帳（入力用）'!$C:$C,A30,'抗原検査キット管理台帳（入力用）'!$E:$E,$C$6,'抗原検査キット管理台帳（入力用）'!$F:$F,$D$7)</f>
        <v>0</v>
      </c>
      <c r="E30" s="8">
        <f>COUNTIFS('抗原検査キット管理台帳（入力用）'!C:C,A30,'抗原検査キット管理台帳（入力用）'!E:E,C28,'抗原検査キット管理台帳（入力用）'!F:F,E29)</f>
        <v>0</v>
      </c>
      <c r="F30" s="1">
        <f>COUNTIFS('抗原検査キット管理台帳（入力用）'!C:C,A30,'抗原検査キット管理台帳（入力用）'!E:E,$F$6)</f>
        <v>0</v>
      </c>
      <c r="G30" s="9">
        <f>COUNTIFS('抗原検査キット管理台帳（入力用）'!C:C,A30,'抗原検査キット管理台帳（入力用）'!E:E,$F$6,'抗原検査キット管理台帳（入力用）'!$F:$F,'抗原検査キット使用状況一覧表（集計閲覧用）'!$G$7)</f>
        <v>0</v>
      </c>
      <c r="H30" s="34">
        <f>COUNTIFS('抗原検査キット管理台帳（入力用）'!C:C,A30,'抗原検査キット管理台帳（入力用）'!E:E,$F$6,'抗原検査キット管理台帳（入力用）'!$F:$F,$H$7)</f>
        <v>0</v>
      </c>
    </row>
    <row r="31" spans="1:8">
      <c r="A31" s="33">
        <f t="shared" si="0"/>
        <v>23</v>
      </c>
      <c r="B31" s="1">
        <f>COUNTIF('抗原検査キット管理台帳（入力用）'!$C:$C,'抗原検査キット使用状況一覧表（集計閲覧用）'!A31)</f>
        <v>0</v>
      </c>
      <c r="C31" s="1">
        <f>COUNTIFS('抗原検査キット管理台帳（入力用）'!C:C,A31,'抗原検査キット管理台帳（入力用）'!E:E,$C$6)</f>
        <v>0</v>
      </c>
      <c r="D31" s="9">
        <f>COUNTIFS('抗原検査キット管理台帳（入力用）'!$C:$C,A31,'抗原検査キット管理台帳（入力用）'!$E:$E,$C$6,'抗原検査キット管理台帳（入力用）'!$F:$F,$D$7)</f>
        <v>0</v>
      </c>
      <c r="E31" s="8">
        <f>COUNTIFS('抗原検査キット管理台帳（入力用）'!C:C,A31,'抗原検査キット管理台帳（入力用）'!E:E,C29,'抗原検査キット管理台帳（入力用）'!F:F,E30)</f>
        <v>0</v>
      </c>
      <c r="F31" s="1">
        <f>COUNTIFS('抗原検査キット管理台帳（入力用）'!C:C,A31,'抗原検査キット管理台帳（入力用）'!E:E,$F$6)</f>
        <v>0</v>
      </c>
      <c r="G31" s="9">
        <f>COUNTIFS('抗原検査キット管理台帳（入力用）'!C:C,A31,'抗原検査キット管理台帳（入力用）'!E:E,$F$6,'抗原検査キット管理台帳（入力用）'!$F:$F,'抗原検査キット使用状況一覧表（集計閲覧用）'!$G$7)</f>
        <v>0</v>
      </c>
      <c r="H31" s="34">
        <f>COUNTIFS('抗原検査キット管理台帳（入力用）'!C:C,A31,'抗原検査キット管理台帳（入力用）'!E:E,$F$6,'抗原検査キット管理台帳（入力用）'!$F:$F,$H$7)</f>
        <v>0</v>
      </c>
    </row>
    <row r="32" spans="1:8">
      <c r="A32" s="33">
        <f t="shared" si="0"/>
        <v>24</v>
      </c>
      <c r="B32" s="1">
        <f>COUNTIF('抗原検査キット管理台帳（入力用）'!$C:$C,'抗原検査キット使用状況一覧表（集計閲覧用）'!A32)</f>
        <v>0</v>
      </c>
      <c r="C32" s="1">
        <f>COUNTIFS('抗原検査キット管理台帳（入力用）'!C:C,A32,'抗原検査キット管理台帳（入力用）'!E:E,$C$6)</f>
        <v>0</v>
      </c>
      <c r="D32" s="9">
        <f>COUNTIFS('抗原検査キット管理台帳（入力用）'!$C:$C,A32,'抗原検査キット管理台帳（入力用）'!$E:$E,$C$6,'抗原検査キット管理台帳（入力用）'!$F:$F,$D$7)</f>
        <v>0</v>
      </c>
      <c r="E32" s="8">
        <f>COUNTIFS('抗原検査キット管理台帳（入力用）'!C:C,A32,'抗原検査キット管理台帳（入力用）'!E:E,C30,'抗原検査キット管理台帳（入力用）'!F:F,E31)</f>
        <v>0</v>
      </c>
      <c r="F32" s="1">
        <f>COUNTIFS('抗原検査キット管理台帳（入力用）'!C:C,A32,'抗原検査キット管理台帳（入力用）'!E:E,$F$6)</f>
        <v>0</v>
      </c>
      <c r="G32" s="9">
        <f>COUNTIFS('抗原検査キット管理台帳（入力用）'!C:C,A32,'抗原検査キット管理台帳（入力用）'!E:E,$F$6,'抗原検査キット管理台帳（入力用）'!$F:$F,'抗原検査キット使用状況一覧表（集計閲覧用）'!$G$7)</f>
        <v>0</v>
      </c>
      <c r="H32" s="34">
        <f>COUNTIFS('抗原検査キット管理台帳（入力用）'!C:C,A32,'抗原検査キット管理台帳（入力用）'!E:E,$F$6,'抗原検査キット管理台帳（入力用）'!$F:$F,$H$7)</f>
        <v>0</v>
      </c>
    </row>
    <row r="33" spans="1:8">
      <c r="A33" s="33">
        <f t="shared" si="0"/>
        <v>25</v>
      </c>
      <c r="B33" s="1">
        <f>COUNTIF('抗原検査キット管理台帳（入力用）'!$C:$C,'抗原検査キット使用状況一覧表（集計閲覧用）'!A33)</f>
        <v>0</v>
      </c>
      <c r="C33" s="1">
        <f>COUNTIFS('抗原検査キット管理台帳（入力用）'!C:C,A33,'抗原検査キット管理台帳（入力用）'!E:E,$C$6)</f>
        <v>0</v>
      </c>
      <c r="D33" s="9">
        <f>COUNTIFS('抗原検査キット管理台帳（入力用）'!$C:$C,A33,'抗原検査キット管理台帳（入力用）'!$E:$E,$C$6,'抗原検査キット管理台帳（入力用）'!$F:$F,$D$7)</f>
        <v>0</v>
      </c>
      <c r="E33" s="8">
        <f>COUNTIFS('抗原検査キット管理台帳（入力用）'!C:C,A33,'抗原検査キット管理台帳（入力用）'!E:E,C31,'抗原検査キット管理台帳（入力用）'!F:F,E32)</f>
        <v>0</v>
      </c>
      <c r="F33" s="1">
        <f>COUNTIFS('抗原検査キット管理台帳（入力用）'!C:C,A33,'抗原検査キット管理台帳（入力用）'!E:E,$F$6)</f>
        <v>0</v>
      </c>
      <c r="G33" s="9">
        <f>COUNTIFS('抗原検査キット管理台帳（入力用）'!C:C,A33,'抗原検査キット管理台帳（入力用）'!E:E,$F$6,'抗原検査キット管理台帳（入力用）'!$F:$F,'抗原検査キット使用状況一覧表（集計閲覧用）'!$G$7)</f>
        <v>0</v>
      </c>
      <c r="H33" s="34">
        <f>COUNTIFS('抗原検査キット管理台帳（入力用）'!C:C,A33,'抗原検査キット管理台帳（入力用）'!E:E,$F$6,'抗原検査キット管理台帳（入力用）'!$F:$F,$H$7)</f>
        <v>0</v>
      </c>
    </row>
    <row r="34" spans="1:8">
      <c r="A34" s="33">
        <f t="shared" si="0"/>
        <v>26</v>
      </c>
      <c r="B34" s="1">
        <f>COUNTIF('抗原検査キット管理台帳（入力用）'!$C:$C,'抗原検査キット使用状況一覧表（集計閲覧用）'!A34)</f>
        <v>0</v>
      </c>
      <c r="C34" s="1">
        <f>COUNTIFS('抗原検査キット管理台帳（入力用）'!C:C,A34,'抗原検査キット管理台帳（入力用）'!E:E,$C$6)</f>
        <v>0</v>
      </c>
      <c r="D34" s="9">
        <f>COUNTIFS('抗原検査キット管理台帳（入力用）'!$C:$C,A34,'抗原検査キット管理台帳（入力用）'!$E:$E,$C$6,'抗原検査キット管理台帳（入力用）'!$F:$F,$D$7)</f>
        <v>0</v>
      </c>
      <c r="E34" s="8">
        <f>COUNTIFS('抗原検査キット管理台帳（入力用）'!C:C,A34,'抗原検査キット管理台帳（入力用）'!E:E,C32,'抗原検査キット管理台帳（入力用）'!F:F,E33)</f>
        <v>0</v>
      </c>
      <c r="F34" s="1">
        <f>COUNTIFS('抗原検査キット管理台帳（入力用）'!C:C,A34,'抗原検査キット管理台帳（入力用）'!E:E,$F$6)</f>
        <v>0</v>
      </c>
      <c r="G34" s="9">
        <f>COUNTIFS('抗原検査キット管理台帳（入力用）'!C:C,A34,'抗原検査キット管理台帳（入力用）'!E:E,$F$6,'抗原検査キット管理台帳（入力用）'!$F:$F,'抗原検査キット使用状況一覧表（集計閲覧用）'!$G$7)</f>
        <v>0</v>
      </c>
      <c r="H34" s="34">
        <f>COUNTIFS('抗原検査キット管理台帳（入力用）'!C:C,A34,'抗原検査キット管理台帳（入力用）'!E:E,$F$6,'抗原検査キット管理台帳（入力用）'!$F:$F,$H$7)</f>
        <v>0</v>
      </c>
    </row>
    <row r="35" spans="1:8">
      <c r="A35" s="33">
        <f t="shared" si="0"/>
        <v>27</v>
      </c>
      <c r="B35" s="1">
        <f>COUNTIF('抗原検査キット管理台帳（入力用）'!$C:$C,'抗原検査キット使用状況一覧表（集計閲覧用）'!A35)</f>
        <v>0</v>
      </c>
      <c r="C35" s="1">
        <f>COUNTIFS('抗原検査キット管理台帳（入力用）'!C:C,A35,'抗原検査キット管理台帳（入力用）'!E:E,$C$6)</f>
        <v>0</v>
      </c>
      <c r="D35" s="9">
        <f>COUNTIFS('抗原検査キット管理台帳（入力用）'!$C:$C,A35,'抗原検査キット管理台帳（入力用）'!$E:$E,$C$6,'抗原検査キット管理台帳（入力用）'!$F:$F,$D$7)</f>
        <v>0</v>
      </c>
      <c r="E35" s="8">
        <f>COUNTIFS('抗原検査キット管理台帳（入力用）'!C:C,A35,'抗原検査キット管理台帳（入力用）'!E:E,C33,'抗原検査キット管理台帳（入力用）'!F:F,E34)</f>
        <v>0</v>
      </c>
      <c r="F35" s="1">
        <f>COUNTIFS('抗原検査キット管理台帳（入力用）'!C:C,A35,'抗原検査キット管理台帳（入力用）'!E:E,$F$6)</f>
        <v>0</v>
      </c>
      <c r="G35" s="9">
        <f>COUNTIFS('抗原検査キット管理台帳（入力用）'!C:C,A35,'抗原検査キット管理台帳（入力用）'!E:E,$F$6,'抗原検査キット管理台帳（入力用）'!$F:$F,'抗原検査キット使用状況一覧表（集計閲覧用）'!$G$7)</f>
        <v>0</v>
      </c>
      <c r="H35" s="34">
        <f>COUNTIFS('抗原検査キット管理台帳（入力用）'!C:C,A35,'抗原検査キット管理台帳（入力用）'!E:E,$F$6,'抗原検査キット管理台帳（入力用）'!$F:$F,$H$7)</f>
        <v>0</v>
      </c>
    </row>
    <row r="36" spans="1:8">
      <c r="A36" s="33">
        <f t="shared" si="0"/>
        <v>28</v>
      </c>
      <c r="B36" s="1">
        <f>COUNTIF('抗原検査キット管理台帳（入力用）'!$C:$C,'抗原検査キット使用状況一覧表（集計閲覧用）'!A36)</f>
        <v>0</v>
      </c>
      <c r="C36" s="1">
        <f>COUNTIFS('抗原検査キット管理台帳（入力用）'!C:C,A36,'抗原検査キット管理台帳（入力用）'!E:E,$C$6)</f>
        <v>0</v>
      </c>
      <c r="D36" s="9">
        <f>COUNTIFS('抗原検査キット管理台帳（入力用）'!$C:$C,A36,'抗原検査キット管理台帳（入力用）'!$E:$E,$C$6,'抗原検査キット管理台帳（入力用）'!$F:$F,$D$7)</f>
        <v>0</v>
      </c>
      <c r="E36" s="8">
        <f>COUNTIFS('抗原検査キット管理台帳（入力用）'!C:C,A36,'抗原検査キット管理台帳（入力用）'!E:E,C34,'抗原検査キット管理台帳（入力用）'!F:F,E35)</f>
        <v>0</v>
      </c>
      <c r="F36" s="1">
        <f>COUNTIFS('抗原検査キット管理台帳（入力用）'!C:C,A36,'抗原検査キット管理台帳（入力用）'!E:E,$F$6)</f>
        <v>0</v>
      </c>
      <c r="G36" s="9">
        <f>COUNTIFS('抗原検査キット管理台帳（入力用）'!C:C,A36,'抗原検査キット管理台帳（入力用）'!E:E,$F$6,'抗原検査キット管理台帳（入力用）'!$F:$F,'抗原検査キット使用状況一覧表（集計閲覧用）'!$G$7)</f>
        <v>0</v>
      </c>
      <c r="H36" s="34">
        <f>COUNTIFS('抗原検査キット管理台帳（入力用）'!C:C,A36,'抗原検査キット管理台帳（入力用）'!E:E,$F$6,'抗原検査キット管理台帳（入力用）'!$F:$F,$H$7)</f>
        <v>0</v>
      </c>
    </row>
    <row r="37" spans="1:8" ht="19.5" thickBot="1">
      <c r="A37" s="35">
        <f t="shared" si="0"/>
        <v>29</v>
      </c>
      <c r="B37" s="36">
        <f>COUNTIF('抗原検査キット管理台帳（入力用）'!$C:$C,'抗原検査キット使用状況一覧表（集計閲覧用）'!A37)</f>
        <v>0</v>
      </c>
      <c r="C37" s="36">
        <f>COUNTIFS('抗原検査キット管理台帳（入力用）'!C:C,A37,'抗原検査キット管理台帳（入力用）'!E:E,$C$6)</f>
        <v>0</v>
      </c>
      <c r="D37" s="37">
        <f>COUNTIFS('抗原検査キット管理台帳（入力用）'!$C:$C,A37,'抗原検査キット管理台帳（入力用）'!$E:$E,$C$6,'抗原検査キット管理台帳（入力用）'!$F:$F,$D$7)</f>
        <v>0</v>
      </c>
      <c r="E37" s="38">
        <f>COUNTIFS('抗原検査キット管理台帳（入力用）'!C:C,A37,'抗原検査キット管理台帳（入力用）'!E:E,C35,'抗原検査キット管理台帳（入力用）'!F:F,E36)</f>
        <v>0</v>
      </c>
      <c r="F37" s="36">
        <f>COUNTIFS('抗原検査キット管理台帳（入力用）'!C:C,A37,'抗原検査キット管理台帳（入力用）'!E:E,$F$6)</f>
        <v>0</v>
      </c>
      <c r="G37" s="37">
        <f>COUNTIFS('抗原検査キット管理台帳（入力用）'!C:C,A37,'抗原検査キット管理台帳（入力用）'!E:E,$F$6,'抗原検査キット管理台帳（入力用）'!$F:$F,'抗原検査キット使用状況一覧表（集計閲覧用）'!$G$7)</f>
        <v>0</v>
      </c>
      <c r="H37" s="39">
        <f>COUNTIFS('抗原検査キット管理台帳（入力用）'!C:C,A37,'抗原検査キット管理台帳（入力用）'!E:E,$F$6,'抗原検査キット管理台帳（入力用）'!$F:$F,$H$7)</f>
        <v>0</v>
      </c>
    </row>
  </sheetData>
  <mergeCells count="8">
    <mergeCell ref="A1:C1"/>
    <mergeCell ref="F1:H1"/>
    <mergeCell ref="G5:H5"/>
    <mergeCell ref="B5:B7"/>
    <mergeCell ref="A5:A7"/>
    <mergeCell ref="C5:F5"/>
    <mergeCell ref="C6:C7"/>
    <mergeCell ref="F6:F7"/>
  </mergeCells>
  <phoneticPr fontId="1"/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8" sqref="B8"/>
    </sheetView>
  </sheetViews>
  <sheetFormatPr defaultRowHeight="18.75"/>
  <cols>
    <col min="1" max="1" width="63" style="5" bestFit="1" customWidth="1"/>
    <col min="2" max="16384" width="9" style="5"/>
  </cols>
  <sheetData>
    <row r="2" spans="1:3">
      <c r="A2" s="5" t="s">
        <v>27</v>
      </c>
      <c r="B2" s="5" t="s">
        <v>17</v>
      </c>
      <c r="C2" s="5" t="s">
        <v>5</v>
      </c>
    </row>
    <row r="3" spans="1:3">
      <c r="A3" s="5" t="s">
        <v>9</v>
      </c>
      <c r="B3" s="5" t="s">
        <v>18</v>
      </c>
      <c r="C3" s="5" t="s">
        <v>6</v>
      </c>
    </row>
    <row r="4" spans="1:3" ht="21.75" customHeight="1">
      <c r="A4" s="6" t="s">
        <v>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抗原検査キット管理台帳（入力用）</vt:lpstr>
      <vt:lpstr>抗原検査キット管理台帳（記載例）</vt:lpstr>
      <vt:lpstr>抗原検査キット使用状況一覧表（集計閲覧用）</vt:lpstr>
      <vt:lpstr>Sheet1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obi19238</dc:creator>
  <cp:lastModifiedBy>obi19238</cp:lastModifiedBy>
  <cp:lastPrinted>2022-06-09T04:09:58Z</cp:lastPrinted>
  <dcterms:created xsi:type="dcterms:W3CDTF">2022-06-08T08:52:17Z</dcterms:created>
  <dcterms:modified xsi:type="dcterms:W3CDTF">2022-11-21T00:38:09Z</dcterms:modified>
</cp:coreProperties>
</file>