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9210" windowHeight="7440"/>
  </bookViews>
  <sheets>
    <sheet name="単独併設型認知デイ★時間★" sheetId="6" r:id="rId1"/>
    <sheet name="単独併設型認知デイ★時間★記載例" sheetId="14" r:id="rId2"/>
    <sheet name="常勤換算の考え方" sheetId="15" r:id="rId3"/>
  </sheets>
  <definedNames>
    <definedName name="_xlnm.Print_Area" localSheetId="0">単独併設型認知デイ★時間★!$A$1:$AJ$59</definedName>
    <definedName name="_xlnm.Print_Area" localSheetId="1">単独併設型認知デイ★時間★記載例!$A$1:$AJ$59</definedName>
  </definedNames>
  <calcPr calcId="145621" fullPrecision="0"/>
</workbook>
</file>

<file path=xl/calcChain.xml><?xml version="1.0" encoding="utf-8"?>
<calcChain xmlns="http://schemas.openxmlformats.org/spreadsheetml/2006/main">
  <c r="E35" i="6" l="1"/>
  <c r="AK38" i="6"/>
  <c r="AF35" i="6"/>
  <c r="AE35" i="6"/>
  <c r="AD35" i="6"/>
  <c r="AC35" i="6"/>
  <c r="AB35" i="6"/>
  <c r="AA35" i="6"/>
  <c r="Z35" i="6"/>
  <c r="Y35" i="6"/>
  <c r="X35" i="6"/>
  <c r="W35" i="6"/>
  <c r="V35" i="6"/>
  <c r="U35" i="6"/>
  <c r="T35" i="6"/>
  <c r="S35" i="6"/>
  <c r="R35" i="6"/>
  <c r="Q35" i="6"/>
  <c r="P35" i="6"/>
  <c r="O35" i="6"/>
  <c r="N35" i="6"/>
  <c r="M35" i="6"/>
  <c r="L35" i="6"/>
  <c r="K35" i="6"/>
  <c r="J35" i="6"/>
  <c r="I35" i="6"/>
  <c r="H35" i="6"/>
  <c r="G35" i="6"/>
  <c r="F35" i="6"/>
  <c r="AG24" i="6"/>
  <c r="AH24" i="6"/>
  <c r="AI24" i="6"/>
  <c r="AG25" i="6"/>
  <c r="AH25" i="6"/>
  <c r="AI25" i="6"/>
  <c r="AG26" i="6"/>
  <c r="AH26" i="6"/>
  <c r="AI26" i="6"/>
  <c r="AG27" i="6"/>
  <c r="AH27" i="6"/>
  <c r="AI27" i="6"/>
  <c r="AG28" i="6"/>
  <c r="AH28" i="6"/>
  <c r="AI28" i="6"/>
  <c r="AG29" i="6"/>
  <c r="AH29" i="6"/>
  <c r="AI29" i="6"/>
  <c r="AG30" i="6"/>
  <c r="AH30" i="6"/>
  <c r="AI30" i="6"/>
  <c r="AG31" i="6"/>
  <c r="AH31" i="6"/>
  <c r="AI31" i="6"/>
  <c r="AG32" i="6"/>
  <c r="AH32" i="6"/>
  <c r="AI32" i="6"/>
  <c r="AG33" i="6"/>
  <c r="AH33" i="6"/>
  <c r="AI33" i="6"/>
  <c r="AG34" i="6"/>
  <c r="AH34" i="6"/>
  <c r="AI34" i="6"/>
  <c r="AG12" i="6"/>
  <c r="AH12" i="6"/>
  <c r="AI12" i="6"/>
  <c r="AH12" i="14"/>
  <c r="AI12" i="14"/>
  <c r="AK38" i="14"/>
  <c r="AH21" i="14"/>
  <c r="AH22" i="14"/>
  <c r="AG23" i="14"/>
  <c r="AH23" i="14"/>
  <c r="AG24" i="14"/>
  <c r="AH24" i="14"/>
  <c r="AG25" i="14"/>
  <c r="AH25" i="14"/>
  <c r="AG26" i="14"/>
  <c r="AH26" i="14"/>
  <c r="AI26" i="14"/>
  <c r="AG27" i="14"/>
  <c r="AH27" i="14"/>
  <c r="AG28" i="14"/>
  <c r="AH28" i="14"/>
  <c r="AG29" i="14"/>
  <c r="AH29" i="14"/>
  <c r="AG30" i="14"/>
  <c r="AH30" i="14"/>
  <c r="AG31" i="14"/>
  <c r="AH31" i="14"/>
  <c r="AG32" i="14"/>
  <c r="AH32" i="14"/>
  <c r="AG33" i="14"/>
  <c r="AH33" i="14"/>
  <c r="AG34" i="14"/>
  <c r="AH34" i="14"/>
  <c r="AI27" i="14"/>
  <c r="AI25" i="14"/>
  <c r="AI24" i="14"/>
  <c r="AI28" i="14"/>
  <c r="AF35" i="14"/>
  <c r="AE35" i="14"/>
  <c r="AD35" i="14"/>
  <c r="AC35" i="14"/>
  <c r="AB35" i="14"/>
  <c r="AA35" i="14"/>
  <c r="Z35" i="14"/>
  <c r="Y35" i="14"/>
  <c r="X35" i="14"/>
  <c r="W35" i="14"/>
  <c r="V35" i="14"/>
  <c r="U35" i="14"/>
  <c r="T35" i="14"/>
  <c r="S35" i="14"/>
  <c r="R35" i="14"/>
  <c r="Q35" i="14"/>
  <c r="P35" i="14"/>
  <c r="O35" i="14"/>
  <c r="N35" i="14"/>
  <c r="M35" i="14"/>
  <c r="L35" i="14"/>
  <c r="K35" i="14"/>
  <c r="J35" i="14"/>
  <c r="I35" i="14"/>
  <c r="H35" i="14"/>
  <c r="G35" i="14"/>
  <c r="F35" i="14"/>
  <c r="E35" i="14"/>
  <c r="AG21" i="14"/>
  <c r="AG22" i="14"/>
  <c r="AI34" i="14"/>
  <c r="AI33" i="14"/>
  <c r="AI32" i="14"/>
  <c r="AI31" i="14"/>
  <c r="AI30" i="14"/>
  <c r="AI29" i="14"/>
  <c r="AI22" i="14"/>
  <c r="AI21" i="14"/>
  <c r="AG18" i="14"/>
  <c r="AH18" i="14"/>
  <c r="AH20" i="14"/>
  <c r="AI20" i="14"/>
  <c r="AG19" i="14"/>
  <c r="AH19" i="14"/>
  <c r="AG20" i="14"/>
  <c r="AI19" i="14"/>
  <c r="AG13" i="14"/>
  <c r="AH13" i="14"/>
  <c r="AG14" i="14"/>
  <c r="AH14" i="14"/>
  <c r="AG15" i="14"/>
  <c r="AH15" i="14"/>
  <c r="AG16" i="14"/>
  <c r="AH16" i="14"/>
  <c r="AG17" i="14"/>
  <c r="AI16" i="14"/>
  <c r="AI15" i="14"/>
  <c r="AI13" i="14"/>
  <c r="AG21" i="6"/>
  <c r="AH21" i="6"/>
  <c r="AG22" i="6"/>
  <c r="AH22" i="6"/>
  <c r="AI22" i="6"/>
  <c r="AG23" i="6"/>
  <c r="AH23" i="6"/>
  <c r="AI23" i="6"/>
  <c r="AG18" i="6"/>
  <c r="AH18" i="6"/>
  <c r="AH20" i="6"/>
  <c r="AI20" i="6"/>
  <c r="AG19" i="6"/>
  <c r="AH19" i="6"/>
  <c r="AI19" i="6"/>
  <c r="AI18" i="6"/>
  <c r="AG13" i="6"/>
  <c r="AH13" i="6"/>
  <c r="AH17" i="6"/>
  <c r="AI17" i="6"/>
  <c r="AG14" i="6"/>
  <c r="AH14" i="6"/>
  <c r="AI14" i="6"/>
  <c r="AG15" i="6"/>
  <c r="AH15" i="6"/>
  <c r="AG16" i="6"/>
  <c r="AH16" i="6"/>
  <c r="AI16" i="6"/>
  <c r="AI15" i="6"/>
  <c r="AI13" i="6"/>
  <c r="AK40" i="14"/>
  <c r="AK40" i="6"/>
  <c r="AG12" i="14"/>
  <c r="AG20" i="6"/>
  <c r="AG17" i="6"/>
  <c r="AH35" i="6"/>
  <c r="AI35" i="6"/>
  <c r="AI21" i="6"/>
  <c r="AH35" i="14"/>
  <c r="AI35" i="14"/>
  <c r="AI23" i="14"/>
  <c r="AI14" i="14"/>
  <c r="AH17" i="14"/>
  <c r="AI17" i="14"/>
  <c r="AI18" i="14"/>
</calcChain>
</file>

<file path=xl/comments1.xml><?xml version="1.0" encoding="utf-8"?>
<comments xmlns="http://schemas.openxmlformats.org/spreadsheetml/2006/main">
  <authors>
    <author>obi55385</author>
  </authors>
  <commentList>
    <comment ref="AH9" authorId="0">
      <text>
        <r>
          <rPr>
            <sz val="10"/>
            <color indexed="81"/>
            <rFont val="ＭＳ Ｐゴシック"/>
            <family val="3"/>
            <charset val="128"/>
          </rPr>
          <t>勤務形態が常勤専従の場合は常勤職員が勤務すべき４週の時間が自動入力されます。それ以外の場合は勤務延時間数が自動入力されます。</t>
        </r>
      </text>
    </comment>
    <comment ref="C13" authorId="0">
      <text>
        <r>
          <rPr>
            <sz val="10"/>
            <color indexed="81"/>
            <rFont val="ＭＳ Ｐゴシック"/>
            <family val="3"/>
            <charset val="128"/>
          </rPr>
          <t>有資格者の配置が必要な職種については、必ず資格名を記入してください。</t>
        </r>
      </text>
    </comment>
    <comment ref="O13" authorId="0">
      <text>
        <r>
          <rPr>
            <sz val="10"/>
            <color indexed="81"/>
            <rFont val="ＭＳ Ｐゴシック"/>
            <family val="3"/>
            <charset val="128"/>
          </rPr>
          <t>サービス提供を行う時間帯に、専従の生活相談員が１以上確保されること。</t>
        </r>
      </text>
    </comment>
    <comment ref="B21" authorId="0">
      <text>
        <r>
          <rPr>
            <sz val="10"/>
            <color indexed="81"/>
            <rFont val="ＭＳ Ｐゴシック"/>
            <family val="3"/>
            <charset val="128"/>
          </rPr>
          <t>備考２の区分を参照し、リストから選択してください。
正社員＝「常勤」、パート＝「非常勤」ではありません。
月途中で退職された場合は「Ｃ］または「Ｄ］としてください</t>
        </r>
      </text>
    </comment>
    <comment ref="Q23" authorId="0">
      <text>
        <r>
          <rPr>
            <sz val="10"/>
            <color indexed="81"/>
            <rFont val="ＭＳ Ｐゴシック"/>
            <family val="3"/>
            <charset val="128"/>
          </rPr>
          <t>他職種と兼務する場合、看護職員又は介護職員としての勤務時間を記入してください。</t>
        </r>
      </text>
    </comment>
    <comment ref="R38" authorId="0">
      <text>
        <r>
          <rPr>
            <sz val="10"/>
            <color indexed="81"/>
            <rFont val="ＭＳ Ｐゴシック"/>
            <family val="3"/>
            <charset val="128"/>
          </rPr>
          <t>週の勤務時間（d）と１日の勤務時間（e）は必ず入力してください。</t>
        </r>
      </text>
    </comment>
  </commentList>
</comments>
</file>

<file path=xl/sharedStrings.xml><?xml version="1.0" encoding="utf-8"?>
<sst xmlns="http://schemas.openxmlformats.org/spreadsheetml/2006/main" count="211" uniqueCount="117">
  <si>
    <t>備　考</t>
    <rPh sb="0" eb="1">
      <t>ソナエ</t>
    </rPh>
    <rPh sb="2" eb="3">
      <t>コウ</t>
    </rPh>
    <phoneticPr fontId="5"/>
  </si>
  <si>
    <t>　1　申請する事業に係る従業者全員（管理者を含む。）の４週間分の勤務すべき時間数（休憩時間除く。）を記載してください。</t>
    <rPh sb="3" eb="5">
      <t>シンセイ</t>
    </rPh>
    <rPh sb="7" eb="9">
      <t>ジギョウ</t>
    </rPh>
    <rPh sb="10" eb="11">
      <t>カカ</t>
    </rPh>
    <rPh sb="12" eb="15">
      <t>ジュウギョウシャ</t>
    </rPh>
    <rPh sb="15" eb="17">
      <t>ゼンイン</t>
    </rPh>
    <rPh sb="18" eb="21">
      <t>カンリシャ</t>
    </rPh>
    <rPh sb="22" eb="23">
      <t>フク</t>
    </rPh>
    <rPh sb="28" eb="30">
      <t>シュウカン</t>
    </rPh>
    <rPh sb="30" eb="31">
      <t>ブン</t>
    </rPh>
    <rPh sb="32" eb="34">
      <t>キンム</t>
    </rPh>
    <rPh sb="37" eb="39">
      <t>ジカン</t>
    </rPh>
    <rPh sb="39" eb="40">
      <t>スウ</t>
    </rPh>
    <rPh sb="41" eb="43">
      <t>キュウケイ</t>
    </rPh>
    <rPh sb="43" eb="45">
      <t>ジカン</t>
    </rPh>
    <rPh sb="45" eb="46">
      <t>ノゾ</t>
    </rPh>
    <rPh sb="50" eb="52">
      <t>キサイ</t>
    </rPh>
    <phoneticPr fontId="6"/>
  </si>
  <si>
    <t>勤務形態の区分　Ａ：常勤で専従　Ｂ：常勤で兼務　Ｃ：常勤以外で専従　Ｄ：常勤以外で兼務</t>
    <phoneticPr fontId="5"/>
  </si>
  <si>
    <t>　　また、同一事業所又は他の事業所等の職務と兼務する場合は、備考欄にその旨を記載してください。</t>
    <phoneticPr fontId="5"/>
  </si>
  <si>
    <t>勤務
形態</t>
    <rPh sb="0" eb="2">
      <t>キンム</t>
    </rPh>
    <rPh sb="3" eb="5">
      <t>ケイタイ</t>
    </rPh>
    <phoneticPr fontId="6"/>
  </si>
  <si>
    <t>資　　格</t>
    <rPh sb="0" eb="1">
      <t>シ</t>
    </rPh>
    <rPh sb="3" eb="4">
      <t>カク</t>
    </rPh>
    <phoneticPr fontId="6"/>
  </si>
  <si>
    <t>第　　１　　週</t>
    <phoneticPr fontId="6"/>
  </si>
  <si>
    <t>第　　２　　週</t>
    <phoneticPr fontId="6"/>
  </si>
  <si>
    <t>第　　３　　週</t>
    <phoneticPr fontId="6"/>
  </si>
  <si>
    <t>第　　４　　週</t>
    <phoneticPr fontId="6"/>
  </si>
  <si>
    <t>合計
勤務
時間</t>
    <rPh sb="0" eb="2">
      <t>ゴウケイ</t>
    </rPh>
    <rPh sb="3" eb="5">
      <t>キンム</t>
    </rPh>
    <rPh sb="6" eb="8">
      <t>ジカン</t>
    </rPh>
    <phoneticPr fontId="5"/>
  </si>
  <si>
    <t>常勤換算算定用の勤務時間（a）</t>
    <rPh sb="3" eb="4">
      <t>サン</t>
    </rPh>
    <rPh sb="4" eb="6">
      <t>サンテイ</t>
    </rPh>
    <rPh sb="6" eb="7">
      <t>ヨウ</t>
    </rPh>
    <rPh sb="8" eb="10">
      <t>キンム</t>
    </rPh>
    <rPh sb="10" eb="12">
      <t>ジカン</t>
    </rPh>
    <phoneticPr fontId="5"/>
  </si>
  <si>
    <t>常勤換算後の人数（b）</t>
    <rPh sb="3" eb="4">
      <t>サン</t>
    </rPh>
    <rPh sb="4" eb="5">
      <t>ゴ</t>
    </rPh>
    <rPh sb="6" eb="8">
      <t>ニンズウ</t>
    </rPh>
    <phoneticPr fontId="5"/>
  </si>
  <si>
    <t>＊</t>
    <phoneticPr fontId="5"/>
  </si>
  <si>
    <t>職　　種</t>
  </si>
  <si>
    <t>氏　　名</t>
  </si>
  <si>
    <t>木</t>
  </si>
  <si>
    <t>金</t>
  </si>
  <si>
    <t>土</t>
  </si>
  <si>
    <t>日</t>
  </si>
  <si>
    <t>月</t>
  </si>
  <si>
    <t>管理者</t>
  </si>
  <si>
    <t>生活相談員</t>
    <rPh sb="0" eb="2">
      <t>セイカツ</t>
    </rPh>
    <rPh sb="2" eb="5">
      <t>ソウダンイン</t>
    </rPh>
    <phoneticPr fontId="6"/>
  </si>
  <si>
    <t>生活相談員　計</t>
    <rPh sb="0" eb="2">
      <t>セイカツ</t>
    </rPh>
    <rPh sb="2" eb="5">
      <t>ソウダンイン</t>
    </rPh>
    <rPh sb="6" eb="7">
      <t>ケイ</t>
    </rPh>
    <phoneticPr fontId="6"/>
  </si>
  <si>
    <t>機能訓練指導員</t>
    <rPh sb="0" eb="2">
      <t>キノウ</t>
    </rPh>
    <rPh sb="2" eb="4">
      <t>クンレン</t>
    </rPh>
    <rPh sb="4" eb="7">
      <t>シドウイン</t>
    </rPh>
    <phoneticPr fontId="6"/>
  </si>
  <si>
    <t>介護職員</t>
    <rPh sb="0" eb="2">
      <t>カイゴ</t>
    </rPh>
    <rPh sb="2" eb="4">
      <t>ショクイン</t>
    </rPh>
    <phoneticPr fontId="6"/>
  </si>
  <si>
    <t>社会福祉主事</t>
    <rPh sb="0" eb="2">
      <t>シャカイ</t>
    </rPh>
    <rPh sb="2" eb="4">
      <t>フクシ</t>
    </rPh>
    <rPh sb="4" eb="6">
      <t>シュジ</t>
    </rPh>
    <phoneticPr fontId="6"/>
  </si>
  <si>
    <t>時間</t>
    <rPh sb="0" eb="2">
      <t>ジカン</t>
    </rPh>
    <phoneticPr fontId="5"/>
  </si>
  <si>
    <t>分</t>
    <rPh sb="0" eb="1">
      <t>フン</t>
    </rPh>
    <phoneticPr fontId="5"/>
  </si>
  <si>
    <t>● 常勤職員が勤務すべき１週あたりの勤務時間　[就業規則等で定められた１週あたりの勤務時間]：</t>
  </si>
  <si>
    <t>※</t>
    <phoneticPr fontId="5"/>
  </si>
  <si>
    <r>
      <t xml:space="preserve">／週 </t>
    </r>
    <r>
      <rPr>
        <b/>
        <u/>
        <sz val="10"/>
        <color indexed="12"/>
        <rFont val="ＭＳ Ｐゴシック"/>
        <family val="3"/>
        <charset val="128"/>
      </rPr>
      <t>（d）</t>
    </r>
    <rPh sb="1" eb="2">
      <t>シュウ</t>
    </rPh>
    <phoneticPr fontId="5"/>
  </si>
  <si>
    <t>● 常勤職員が勤務すべき１日あたりの勤務時間　[就業規則等で定められた１日あたりの勤務時間]：</t>
  </si>
  <si>
    <r>
      <t xml:space="preserve">／日 </t>
    </r>
    <r>
      <rPr>
        <b/>
        <u/>
        <sz val="10"/>
        <color indexed="12"/>
        <rFont val="ＭＳ Ｐゴシック"/>
        <family val="3"/>
        <charset val="128"/>
      </rPr>
      <t>（e）</t>
    </r>
    <rPh sb="1" eb="2">
      <t>ヒ</t>
    </rPh>
    <phoneticPr fontId="5"/>
  </si>
  <si>
    <t>A</t>
  </si>
  <si>
    <t>B</t>
  </si>
  <si>
    <t>第　　１　　週</t>
    <phoneticPr fontId="6"/>
  </si>
  <si>
    <t>第　　２　　週</t>
    <phoneticPr fontId="6"/>
  </si>
  <si>
    <t>第　　３　　週</t>
    <phoneticPr fontId="6"/>
  </si>
  <si>
    <t>第　　４　　週</t>
    <phoneticPr fontId="6"/>
  </si>
  <si>
    <t>＊</t>
    <phoneticPr fontId="5"/>
  </si>
  <si>
    <t>※</t>
    <phoneticPr fontId="5"/>
  </si>
  <si>
    <t>日</t>
    <rPh sb="0" eb="1">
      <t>ニチ</t>
    </rPh>
    <phoneticPr fontId="5"/>
  </si>
  <si>
    <t>月</t>
    <rPh sb="0" eb="1">
      <t>ゲツ</t>
    </rPh>
    <phoneticPr fontId="5"/>
  </si>
  <si>
    <t>火</t>
  </si>
  <si>
    <t>水</t>
  </si>
  <si>
    <t>土</t>
    <rPh sb="0" eb="1">
      <t>ド</t>
    </rPh>
    <phoneticPr fontId="5"/>
  </si>
  <si>
    <t>常勤換算の考え方</t>
    <rPh sb="0" eb="2">
      <t>ジョウキン</t>
    </rPh>
    <rPh sb="2" eb="4">
      <t>カンサン</t>
    </rPh>
    <rPh sb="5" eb="6">
      <t>カンガ</t>
    </rPh>
    <rPh sb="7" eb="8">
      <t>カタ</t>
    </rPh>
    <phoneticPr fontId="6"/>
  </si>
  <si>
    <t>１．用語の定義</t>
    <rPh sb="2" eb="4">
      <t>ヨウゴ</t>
    </rPh>
    <rPh sb="5" eb="7">
      <t>テイギ</t>
    </rPh>
    <phoneticPr fontId="6"/>
  </si>
  <si>
    <t>（１）「常勤換算方法」</t>
    <rPh sb="4" eb="6">
      <t>ジョウキン</t>
    </rPh>
    <rPh sb="6" eb="8">
      <t>カンサン</t>
    </rPh>
    <rPh sb="8" eb="10">
      <t>ホウホウ</t>
    </rPh>
    <phoneticPr fontId="6"/>
  </si>
  <si>
    <t>（２）勤務延時間数</t>
    <rPh sb="3" eb="5">
      <t>キンム</t>
    </rPh>
    <rPh sb="5" eb="6">
      <t>ノ</t>
    </rPh>
    <rPh sb="6" eb="9">
      <t>ジカンスウ</t>
    </rPh>
    <phoneticPr fontId="6"/>
  </si>
  <si>
    <t>勤務表上、当該事業に係るサービスの提供に従事する時間又は当該事業に係るサービスの提供のための準備等を行う時間（待機の時間を含む）として明確に位置づけられている時間の合計数とする。
　なお、従業者１人につき、勤務延時間数に参入することができる時間数は、当該事業所において常勤の従業者が勤務すべき勤務時間数を上限とすること。</t>
    <rPh sb="94" eb="97">
      <t>ジュウギョウシャ</t>
    </rPh>
    <rPh sb="98" eb="99">
      <t>ヒト</t>
    </rPh>
    <rPh sb="103" eb="105">
      <t>キンム</t>
    </rPh>
    <rPh sb="105" eb="106">
      <t>ノ</t>
    </rPh>
    <rPh sb="106" eb="109">
      <t>ジカンスウ</t>
    </rPh>
    <rPh sb="110" eb="112">
      <t>サンニュウ</t>
    </rPh>
    <rPh sb="120" eb="123">
      <t>ジカンスウ</t>
    </rPh>
    <rPh sb="125" eb="127">
      <t>トウガイ</t>
    </rPh>
    <rPh sb="127" eb="130">
      <t>ジギョウショ</t>
    </rPh>
    <rPh sb="134" eb="136">
      <t>ジョウキン</t>
    </rPh>
    <rPh sb="137" eb="140">
      <t>ジュウギョウシャ</t>
    </rPh>
    <rPh sb="141" eb="143">
      <t>キンム</t>
    </rPh>
    <rPh sb="146" eb="148">
      <t>キンム</t>
    </rPh>
    <rPh sb="148" eb="151">
      <t>ジカンスウ</t>
    </rPh>
    <rPh sb="152" eb="154">
      <t>ジョウゲン</t>
    </rPh>
    <phoneticPr fontId="6"/>
  </si>
  <si>
    <t>（３）常勤</t>
    <rPh sb="3" eb="5">
      <t>ジョウキン</t>
    </rPh>
    <phoneticPr fontId="6"/>
  </si>
  <si>
    <t>２．常勤換算の計算方法</t>
    <rPh sb="2" eb="4">
      <t>ジョウキン</t>
    </rPh>
    <rPh sb="4" eb="6">
      <t>カンサン</t>
    </rPh>
    <rPh sb="7" eb="9">
      <t>ケイサン</t>
    </rPh>
    <rPh sb="9" eb="11">
      <t>ホウホウ</t>
    </rPh>
    <phoneticPr fontId="6"/>
  </si>
  <si>
    <t>　①「常勤かつ専従の従業者」については、休暇の状況等に関わらず常勤換算は１名として算出する。（１ヶ月を超える長期の休暇は除きます。）</t>
    <rPh sb="3" eb="5">
      <t>ジョウキン</t>
    </rPh>
    <rPh sb="7" eb="9">
      <t>センジュウ</t>
    </rPh>
    <rPh sb="10" eb="13">
      <t>ジュウギョウシャ</t>
    </rPh>
    <rPh sb="20" eb="22">
      <t>キュウカ</t>
    </rPh>
    <rPh sb="23" eb="25">
      <t>ジョウキョウ</t>
    </rPh>
    <rPh sb="25" eb="26">
      <t>トウ</t>
    </rPh>
    <rPh sb="27" eb="28">
      <t>カカ</t>
    </rPh>
    <rPh sb="31" eb="33">
      <t>ジョウキン</t>
    </rPh>
    <rPh sb="33" eb="35">
      <t>カンサン</t>
    </rPh>
    <rPh sb="37" eb="38">
      <t>メイ</t>
    </rPh>
    <rPh sb="41" eb="43">
      <t>サンシュツ</t>
    </rPh>
    <rPh sb="49" eb="50">
      <t>ゲツ</t>
    </rPh>
    <rPh sb="51" eb="52">
      <t>コ</t>
    </rPh>
    <rPh sb="54" eb="56">
      <t>チョウキ</t>
    </rPh>
    <rPh sb="57" eb="59">
      <t>キュウカ</t>
    </rPh>
    <rPh sb="60" eb="61">
      <t>ノゾ</t>
    </rPh>
    <phoneticPr fontId="6"/>
  </si>
  <si>
    <t>　②常勤かつ専従の従業者以外の者については、４週の勤務時間の合計を常勤職員が勤務すべき４週の勤務時間数で除することにより算出する。</t>
    <rPh sb="2" eb="4">
      <t>ジョウキン</t>
    </rPh>
    <rPh sb="6" eb="8">
      <t>センジュウ</t>
    </rPh>
    <rPh sb="9" eb="12">
      <t>ジュウギョウシャ</t>
    </rPh>
    <rPh sb="12" eb="14">
      <t>イガイ</t>
    </rPh>
    <rPh sb="15" eb="16">
      <t>モノ</t>
    </rPh>
    <rPh sb="23" eb="24">
      <t>シュウ</t>
    </rPh>
    <rPh sb="25" eb="27">
      <t>キンム</t>
    </rPh>
    <rPh sb="27" eb="29">
      <t>ジカン</t>
    </rPh>
    <rPh sb="30" eb="32">
      <t>ゴウケイ</t>
    </rPh>
    <phoneticPr fontId="6"/>
  </si>
  <si>
    <t>　③１名の従業者の常勤換算数の最大は１となる。（常勤の従業者が時間外勤務を行ったり、非常勤の従業者が常勤の物が勤務すべき時間として定められた時間異常に勤務しても１を超えて換算することはできない。</t>
    <rPh sb="3" eb="4">
      <t>メイ</t>
    </rPh>
    <rPh sb="5" eb="8">
      <t>ジュウギョウシャ</t>
    </rPh>
    <rPh sb="9" eb="11">
      <t>ジョウキン</t>
    </rPh>
    <rPh sb="11" eb="13">
      <t>カンサン</t>
    </rPh>
    <rPh sb="13" eb="14">
      <t>スウ</t>
    </rPh>
    <rPh sb="15" eb="17">
      <t>サイダイ</t>
    </rPh>
    <rPh sb="24" eb="26">
      <t>ジョウキン</t>
    </rPh>
    <rPh sb="27" eb="30">
      <t>ジュウギョウシャ</t>
    </rPh>
    <rPh sb="31" eb="34">
      <t>ジカンガイ</t>
    </rPh>
    <rPh sb="34" eb="36">
      <t>キンム</t>
    </rPh>
    <rPh sb="37" eb="38">
      <t>オコナ</t>
    </rPh>
    <rPh sb="42" eb="45">
      <t>ヒジョウキン</t>
    </rPh>
    <rPh sb="46" eb="49">
      <t>ジュウギョウシャ</t>
    </rPh>
    <rPh sb="50" eb="52">
      <t>ジョウキン</t>
    </rPh>
    <rPh sb="53" eb="54">
      <t>モノ</t>
    </rPh>
    <rPh sb="55" eb="57">
      <t>キンム</t>
    </rPh>
    <rPh sb="60" eb="62">
      <t>ジカン</t>
    </rPh>
    <rPh sb="65" eb="66">
      <t>サダ</t>
    </rPh>
    <rPh sb="70" eb="72">
      <t>ジカン</t>
    </rPh>
    <rPh sb="72" eb="74">
      <t>イジョウ</t>
    </rPh>
    <rPh sb="75" eb="77">
      <t>キンム</t>
    </rPh>
    <rPh sb="82" eb="83">
      <t>コ</t>
    </rPh>
    <rPh sb="85" eb="87">
      <t>カンサン</t>
    </rPh>
    <phoneticPr fontId="6"/>
  </si>
  <si>
    <t>３．Q&amp;Aより</t>
    <phoneticPr fontId="6"/>
  </si>
  <si>
    <t>　グループホームにおける、直接処遇職員の常勤換算の考え方如何。</t>
    <phoneticPr fontId="6"/>
  </si>
  <si>
    <t>　常勤換算方法により算定される従業者が出張したり、また、休暇を取った場合に、その出張や休暇に係る時間は勤務時間としてカウントするのか。</t>
    <rPh sb="1" eb="3">
      <t>ジョウキン</t>
    </rPh>
    <rPh sb="3" eb="5">
      <t>カンサン</t>
    </rPh>
    <rPh sb="5" eb="7">
      <t>ホウホウ</t>
    </rPh>
    <rPh sb="10" eb="12">
      <t>サンテイ</t>
    </rPh>
    <rPh sb="15" eb="18">
      <t>ジュウギョウシャ</t>
    </rPh>
    <rPh sb="19" eb="21">
      <t>シュッチョウ</t>
    </rPh>
    <rPh sb="28" eb="30">
      <t>キュウカ</t>
    </rPh>
    <rPh sb="31" eb="32">
      <t>ト</t>
    </rPh>
    <rPh sb="34" eb="36">
      <t>バアイ</t>
    </rPh>
    <rPh sb="40" eb="42">
      <t>シュッチョウ</t>
    </rPh>
    <rPh sb="43" eb="45">
      <t>キュウカ</t>
    </rPh>
    <rPh sb="46" eb="47">
      <t>カカワ</t>
    </rPh>
    <rPh sb="48" eb="50">
      <t>ジカン</t>
    </rPh>
    <rPh sb="51" eb="53">
      <t>キンム</t>
    </rPh>
    <rPh sb="53" eb="55">
      <t>ジカン</t>
    </rPh>
    <phoneticPr fontId="6"/>
  </si>
  <si>
    <t>　当該事業所の従業者の勤務延時間数を当該事業所において常勤の従業者が勤務すべき時間数（３２時間を下回る場合は３２時間を基本とする。）で除することにより、当該事業所の従業者の員数を常勤の従業者の員数に換算する方法をいうものである。
　この場合の勤務延時間数は、当該事業所の指定に係る事業のサービスに従事する勤務時間の延べ時間であり、例えば、当該事業所が訪問介護と訪問看護の指定を重複して受ける場合であって、ある従業者が訪問介護員等と看護師等を兼務する場合、訪問介護員等の勤務延時間数には、訪問介護員等としての勤務時間だけを参入することとなるものであること。</t>
    <rPh sb="1" eb="3">
      <t>トウガイ</t>
    </rPh>
    <rPh sb="3" eb="6">
      <t>ジギョウショ</t>
    </rPh>
    <rPh sb="7" eb="10">
      <t>ジュウギョウシャ</t>
    </rPh>
    <rPh sb="11" eb="13">
      <t>キンム</t>
    </rPh>
    <rPh sb="13" eb="14">
      <t>ノ</t>
    </rPh>
    <rPh sb="14" eb="17">
      <t>ジカンスウ</t>
    </rPh>
    <rPh sb="18" eb="20">
      <t>トウガイ</t>
    </rPh>
    <rPh sb="20" eb="23">
      <t>ジギョウショ</t>
    </rPh>
    <rPh sb="27" eb="29">
      <t>ジョウキン</t>
    </rPh>
    <rPh sb="30" eb="33">
      <t>ジュウギョウシャ</t>
    </rPh>
    <rPh sb="34" eb="36">
      <t>キンム</t>
    </rPh>
    <rPh sb="39" eb="42">
      <t>ジカンスウ</t>
    </rPh>
    <rPh sb="45" eb="47">
      <t>ジカン</t>
    </rPh>
    <rPh sb="48" eb="50">
      <t>シタマワ</t>
    </rPh>
    <rPh sb="51" eb="53">
      <t>バアイ</t>
    </rPh>
    <rPh sb="56" eb="58">
      <t>ジカン</t>
    </rPh>
    <rPh sb="59" eb="61">
      <t>キホン</t>
    </rPh>
    <rPh sb="67" eb="68">
      <t>ジョ</t>
    </rPh>
    <rPh sb="76" eb="78">
      <t>トウガイ</t>
    </rPh>
    <rPh sb="78" eb="81">
      <t>ジギョウショ</t>
    </rPh>
    <rPh sb="82" eb="85">
      <t>ジュウギョウシャ</t>
    </rPh>
    <rPh sb="86" eb="88">
      <t>インスウ</t>
    </rPh>
    <rPh sb="89" eb="91">
      <t>ジョウキン</t>
    </rPh>
    <rPh sb="92" eb="95">
      <t>ジュウギョウシャ</t>
    </rPh>
    <rPh sb="96" eb="98">
      <t>インスウ</t>
    </rPh>
    <rPh sb="99" eb="101">
      <t>カンサン</t>
    </rPh>
    <rPh sb="103" eb="105">
      <t>ホウホウ</t>
    </rPh>
    <rPh sb="118" eb="120">
      <t>バアイ</t>
    </rPh>
    <rPh sb="121" eb="123">
      <t>キンム</t>
    </rPh>
    <rPh sb="123" eb="124">
      <t>ノ</t>
    </rPh>
    <rPh sb="124" eb="127">
      <t>ジカンスウ</t>
    </rPh>
    <rPh sb="129" eb="131">
      <t>トウガイ</t>
    </rPh>
    <rPh sb="131" eb="134">
      <t>ジギョウショ</t>
    </rPh>
    <rPh sb="135" eb="137">
      <t>シテイ</t>
    </rPh>
    <rPh sb="138" eb="139">
      <t>カカワ</t>
    </rPh>
    <rPh sb="140" eb="142">
      <t>ジギョウ</t>
    </rPh>
    <rPh sb="148" eb="150">
      <t>ジュウジ</t>
    </rPh>
    <rPh sb="152" eb="154">
      <t>キンム</t>
    </rPh>
    <rPh sb="154" eb="156">
      <t>ジカン</t>
    </rPh>
    <rPh sb="157" eb="158">
      <t>ノ</t>
    </rPh>
    <rPh sb="159" eb="161">
      <t>ジカン</t>
    </rPh>
    <rPh sb="165" eb="166">
      <t>タト</t>
    </rPh>
    <rPh sb="169" eb="171">
      <t>トウガイ</t>
    </rPh>
    <rPh sb="171" eb="174">
      <t>ジギョウショ</t>
    </rPh>
    <rPh sb="175" eb="177">
      <t>ホウモン</t>
    </rPh>
    <rPh sb="177" eb="179">
      <t>カイゴ</t>
    </rPh>
    <rPh sb="180" eb="182">
      <t>ホウモン</t>
    </rPh>
    <rPh sb="182" eb="184">
      <t>カンゴ</t>
    </rPh>
    <rPh sb="185" eb="187">
      <t>シテイ</t>
    </rPh>
    <rPh sb="188" eb="190">
      <t>ジュウフク</t>
    </rPh>
    <rPh sb="192" eb="193">
      <t>ウ</t>
    </rPh>
    <rPh sb="195" eb="197">
      <t>バアイ</t>
    </rPh>
    <rPh sb="204" eb="207">
      <t>ジュウギョウシャ</t>
    </rPh>
    <rPh sb="208" eb="210">
      <t>ホウモン</t>
    </rPh>
    <rPh sb="210" eb="212">
      <t>カイゴ</t>
    </rPh>
    <rPh sb="212" eb="213">
      <t>イン</t>
    </rPh>
    <rPh sb="213" eb="214">
      <t>トウ</t>
    </rPh>
    <rPh sb="215" eb="217">
      <t>カンゴ</t>
    </rPh>
    <rPh sb="217" eb="218">
      <t>シ</t>
    </rPh>
    <rPh sb="218" eb="219">
      <t>トウ</t>
    </rPh>
    <rPh sb="220" eb="222">
      <t>ケンム</t>
    </rPh>
    <rPh sb="224" eb="226">
      <t>バアイ</t>
    </rPh>
    <rPh sb="227" eb="229">
      <t>ホウモン</t>
    </rPh>
    <rPh sb="229" eb="231">
      <t>カイゴ</t>
    </rPh>
    <rPh sb="231" eb="232">
      <t>イン</t>
    </rPh>
    <rPh sb="232" eb="233">
      <t>トウ</t>
    </rPh>
    <rPh sb="234" eb="236">
      <t>キンム</t>
    </rPh>
    <rPh sb="236" eb="237">
      <t>ノ</t>
    </rPh>
    <rPh sb="237" eb="240">
      <t>ジカンスウ</t>
    </rPh>
    <rPh sb="243" eb="245">
      <t>ホウモン</t>
    </rPh>
    <rPh sb="245" eb="247">
      <t>カイゴ</t>
    </rPh>
    <rPh sb="247" eb="248">
      <t>イン</t>
    </rPh>
    <rPh sb="248" eb="249">
      <t>トウ</t>
    </rPh>
    <rPh sb="253" eb="255">
      <t>キンム</t>
    </rPh>
    <rPh sb="255" eb="257">
      <t>ジカン</t>
    </rPh>
    <rPh sb="260" eb="262">
      <t>サンニュウ</t>
    </rPh>
    <phoneticPr fontId="6"/>
  </si>
  <si>
    <t>　当該事業所における勤務時間が、当該事業所において定められている常勤の従業者が勤務すべき時間数（３２時間を下回る場合は３２時間を基本とする。）に達していることをいうものである。同一の事業者によって当該事業所に併設される事業所の職務であって、当該事業所の職務と同時並行的に行われることが差し支えないと考えられるものについては、それぞれに係る勤務時間の合計が常勤の従業者が勤務すべき時間数に達していれば、常勤の要件を満たすものであることとする。例えば、１の事業者によって行われる指定訪問介護事業所と指定居宅介護支援事業所が併設されている場合、指定訪問介護事業所の管理者と指定居宅介護支援事業所の管理者を兼務している者は、その勤務時間の合計が所定の時間に達していれば、常勤要件を満たすこととなる。</t>
    <rPh sb="1" eb="3">
      <t>トウガイ</t>
    </rPh>
    <rPh sb="3" eb="6">
      <t>ジギョウショ</t>
    </rPh>
    <rPh sb="10" eb="12">
      <t>キンム</t>
    </rPh>
    <rPh sb="12" eb="14">
      <t>ジカン</t>
    </rPh>
    <rPh sb="16" eb="18">
      <t>トウガイ</t>
    </rPh>
    <rPh sb="18" eb="21">
      <t>ジギョウショ</t>
    </rPh>
    <rPh sb="25" eb="26">
      <t>サダ</t>
    </rPh>
    <rPh sb="32" eb="34">
      <t>ジョウキン</t>
    </rPh>
    <rPh sb="35" eb="38">
      <t>ジュウギョウシャ</t>
    </rPh>
    <rPh sb="39" eb="41">
      <t>キンム</t>
    </rPh>
    <rPh sb="44" eb="47">
      <t>ジカンスウ</t>
    </rPh>
    <rPh sb="50" eb="52">
      <t>ジカン</t>
    </rPh>
    <rPh sb="53" eb="55">
      <t>シタマワ</t>
    </rPh>
    <rPh sb="56" eb="58">
      <t>バアイ</t>
    </rPh>
    <rPh sb="61" eb="63">
      <t>ジカン</t>
    </rPh>
    <rPh sb="64" eb="66">
      <t>キホン</t>
    </rPh>
    <rPh sb="72" eb="73">
      <t>タッ</t>
    </rPh>
    <rPh sb="88" eb="90">
      <t>ドウイツ</t>
    </rPh>
    <rPh sb="91" eb="94">
      <t>ジギョウシャ</t>
    </rPh>
    <rPh sb="98" eb="100">
      <t>トウガイ</t>
    </rPh>
    <rPh sb="100" eb="103">
      <t>ジギョウショ</t>
    </rPh>
    <rPh sb="104" eb="106">
      <t>ヘイセツ</t>
    </rPh>
    <rPh sb="109" eb="112">
      <t>ジギョウショ</t>
    </rPh>
    <rPh sb="113" eb="115">
      <t>ショクム</t>
    </rPh>
    <rPh sb="120" eb="122">
      <t>トウガイ</t>
    </rPh>
    <rPh sb="122" eb="125">
      <t>ジギョウショ</t>
    </rPh>
    <rPh sb="126" eb="128">
      <t>ショクム</t>
    </rPh>
    <rPh sb="129" eb="131">
      <t>ドウジ</t>
    </rPh>
    <rPh sb="131" eb="134">
      <t>ヘイコウテキ</t>
    </rPh>
    <rPh sb="135" eb="136">
      <t>オコナ</t>
    </rPh>
    <rPh sb="142" eb="143">
      <t>サ</t>
    </rPh>
    <rPh sb="144" eb="145">
      <t>ツカ</t>
    </rPh>
    <rPh sb="149" eb="150">
      <t>カンガ</t>
    </rPh>
    <rPh sb="167" eb="168">
      <t>カカワ</t>
    </rPh>
    <rPh sb="169" eb="171">
      <t>キンム</t>
    </rPh>
    <rPh sb="171" eb="173">
      <t>ジカン</t>
    </rPh>
    <rPh sb="174" eb="176">
      <t>ゴウケイ</t>
    </rPh>
    <rPh sb="177" eb="179">
      <t>ジョウキン</t>
    </rPh>
    <rPh sb="180" eb="183">
      <t>ジュウギョウシャ</t>
    </rPh>
    <rPh sb="184" eb="186">
      <t>キンム</t>
    </rPh>
    <rPh sb="189" eb="192">
      <t>ジカンスウ</t>
    </rPh>
    <rPh sb="193" eb="194">
      <t>タッ</t>
    </rPh>
    <rPh sb="200" eb="202">
      <t>ジョウキン</t>
    </rPh>
    <rPh sb="203" eb="205">
      <t>ヨウケン</t>
    </rPh>
    <rPh sb="206" eb="207">
      <t>ミ</t>
    </rPh>
    <rPh sb="220" eb="221">
      <t>タト</t>
    </rPh>
    <rPh sb="226" eb="229">
      <t>ジギョウシャ</t>
    </rPh>
    <rPh sb="233" eb="234">
      <t>オコナ</t>
    </rPh>
    <rPh sb="237" eb="239">
      <t>シテイ</t>
    </rPh>
    <rPh sb="239" eb="241">
      <t>ホウモン</t>
    </rPh>
    <rPh sb="241" eb="243">
      <t>カイゴ</t>
    </rPh>
    <rPh sb="243" eb="246">
      <t>ジギョウショ</t>
    </rPh>
    <rPh sb="247" eb="249">
      <t>シテイ</t>
    </rPh>
    <rPh sb="249" eb="251">
      <t>キョタク</t>
    </rPh>
    <rPh sb="251" eb="253">
      <t>カイゴ</t>
    </rPh>
    <rPh sb="253" eb="255">
      <t>シエン</t>
    </rPh>
    <rPh sb="255" eb="258">
      <t>ジギョウショ</t>
    </rPh>
    <rPh sb="259" eb="261">
      <t>ヘイセツ</t>
    </rPh>
    <rPh sb="266" eb="268">
      <t>バアイ</t>
    </rPh>
    <rPh sb="269" eb="271">
      <t>シテイ</t>
    </rPh>
    <rPh sb="271" eb="273">
      <t>ホウモン</t>
    </rPh>
    <rPh sb="273" eb="275">
      <t>カイゴ</t>
    </rPh>
    <rPh sb="275" eb="278">
      <t>ジギョウショ</t>
    </rPh>
    <rPh sb="279" eb="282">
      <t>カンリシャ</t>
    </rPh>
    <rPh sb="283" eb="285">
      <t>シテイ</t>
    </rPh>
    <rPh sb="285" eb="287">
      <t>キョタク</t>
    </rPh>
    <rPh sb="287" eb="289">
      <t>カイゴ</t>
    </rPh>
    <rPh sb="289" eb="291">
      <t>シエン</t>
    </rPh>
    <rPh sb="291" eb="294">
      <t>ジギョウショ</t>
    </rPh>
    <rPh sb="295" eb="298">
      <t>カンリシャ</t>
    </rPh>
    <rPh sb="299" eb="301">
      <t>ケンム</t>
    </rPh>
    <rPh sb="305" eb="306">
      <t>モノ</t>
    </rPh>
    <rPh sb="310" eb="312">
      <t>キンム</t>
    </rPh>
    <rPh sb="312" eb="314">
      <t>ジカン</t>
    </rPh>
    <rPh sb="315" eb="317">
      <t>ゴウケイ</t>
    </rPh>
    <rPh sb="318" eb="320">
      <t>ショテイ</t>
    </rPh>
    <rPh sb="321" eb="323">
      <t>ジカン</t>
    </rPh>
    <rPh sb="324" eb="325">
      <t>タッ</t>
    </rPh>
    <rPh sb="331" eb="333">
      <t>ジョウキン</t>
    </rPh>
    <rPh sb="333" eb="335">
      <t>ヨウケン</t>
    </rPh>
    <rPh sb="336" eb="337">
      <t>ミ</t>
    </rPh>
    <phoneticPr fontId="6"/>
  </si>
  <si>
    <t>直接処遇職員（兼務も含む）の労働時間の合計を、常勤職員の勤務時間で除したものが常勤換算数となる。
例えば、職員１０名、常勤職員の勤務時間が１週４０時間のグループホームにおいて、
①管理者１名（常勤、介護職員兼務）、
②サービス計画作成担当者１名（常勤、介護職員兼務）
③介護職員４名（常勤）
④介護職員３名（非常勤、週３日、１日４時間…週１２時間）
⑤事務職員１名（兼務無し）
と配置されている場合は、
（（①＋②＋③）×40 時間＋④×12時間）÷40 時間＝6.9（常勤換算人数）となる。
なお、この場合事務職員は算定されない。
上記を参考に、各事業所における常勤職員の勤務時間等を考慮して算定されたい。</t>
    <phoneticPr fontId="6"/>
  </si>
  <si>
    <t>　常勤換算方法とは、非常勤の従業者について「事業所の従業者の勤務延時間数を当該事業所において常勤の従業者が勤務すべき時間数で除することにより、常勤の従業者の員数に換算する方法 （居宅サービス運営基準第」２条第８号等）であり、また 「勤務延時間数」とは 「勤務表上、当該事業に係るサービスの提供に従事する時間（又は当該事業に係るサービスの提供のための準備等を行う時間（待機の時間を含む ）として明確に位置付けられている時間の合計数」である（居宅サービス運営基準解釈通知第２ー２ー２）等 。
　以上から、非常勤の従業者の休暇や出張（以下「休暇等」という ）の時間は、サービス提供に従事する時間とはいえないので、常勤換算する場合の勤務延時間数には含めない。
　なお、常勤の従業者（事業所において居宅サービス運営基準解釈通知第２－２－（３）における勤務体制を定められている者をいう ）の休暇等の期間については、その期間が暦月で１月を超えるものでない限り、常勤の従業者として勤務したものとして取り扱うものとする。</t>
    <phoneticPr fontId="6"/>
  </si>
  <si>
    <t>依田勉三</t>
    <phoneticPr fontId="6"/>
  </si>
  <si>
    <t>以平二郎</t>
    <phoneticPr fontId="6"/>
  </si>
  <si>
    <t>大正空子</t>
    <rPh sb="0" eb="2">
      <t>タイショウ</t>
    </rPh>
    <rPh sb="2" eb="3">
      <t>ソラ</t>
    </rPh>
    <rPh sb="3" eb="4">
      <t>コ</t>
    </rPh>
    <phoneticPr fontId="6"/>
  </si>
  <si>
    <t>川西星子</t>
    <rPh sb="2" eb="3">
      <t>ホシ</t>
    </rPh>
    <rPh sb="3" eb="4">
      <t>コ</t>
    </rPh>
    <phoneticPr fontId="6"/>
  </si>
  <si>
    <t>黄色のセルは計算式が入っていますので自動入力されます。</t>
    <rPh sb="0" eb="2">
      <t>キイロ</t>
    </rPh>
    <rPh sb="6" eb="8">
      <t>ケイサン</t>
    </rPh>
    <rPh sb="8" eb="9">
      <t>シキ</t>
    </rPh>
    <rPh sb="10" eb="11">
      <t>ハイ</t>
    </rPh>
    <rPh sb="18" eb="20">
      <t>ジドウ</t>
    </rPh>
    <rPh sb="20" eb="22">
      <t>ニュウリョク</t>
    </rPh>
    <phoneticPr fontId="5"/>
  </si>
  <si>
    <t>備考
（兼務職名等）</t>
    <rPh sb="0" eb="2">
      <t>ビコウ</t>
    </rPh>
    <rPh sb="4" eb="6">
      <t>ケンム</t>
    </rPh>
    <rPh sb="6" eb="8">
      <t>ショクメイ</t>
    </rPh>
    <rPh sb="8" eb="9">
      <t>トウ</t>
    </rPh>
    <phoneticPr fontId="5"/>
  </si>
  <si>
    <t>　　ことにより算出します。ただし、兼務の場合で他の職務に係る勤務時間へ算入可能とされているものについては常勤換算算定用の勤務時間の欄を適宜修正して計算してください。</t>
    <rPh sb="17" eb="19">
      <t>ケンム</t>
    </rPh>
    <rPh sb="20" eb="22">
      <t>バアイ</t>
    </rPh>
    <rPh sb="23" eb="24">
      <t>ホカ</t>
    </rPh>
    <rPh sb="25" eb="27">
      <t>ショクム</t>
    </rPh>
    <rPh sb="28" eb="29">
      <t>カカワ</t>
    </rPh>
    <rPh sb="30" eb="32">
      <t>キンム</t>
    </rPh>
    <rPh sb="32" eb="34">
      <t>ジカン</t>
    </rPh>
    <rPh sb="35" eb="37">
      <t>サンニュウ</t>
    </rPh>
    <rPh sb="37" eb="39">
      <t>カノウ</t>
    </rPh>
    <rPh sb="52" eb="54">
      <t>ジョウキン</t>
    </rPh>
    <rPh sb="54" eb="56">
      <t>カンサン</t>
    </rPh>
    <rPh sb="56" eb="58">
      <t>サンテイ</t>
    </rPh>
    <rPh sb="58" eb="59">
      <t>ヨウ</t>
    </rPh>
    <rPh sb="60" eb="62">
      <t>キンム</t>
    </rPh>
    <rPh sb="62" eb="64">
      <t>ジカン</t>
    </rPh>
    <rPh sb="65" eb="66">
      <t>ラン</t>
    </rPh>
    <rPh sb="67" eb="69">
      <t>テキギ</t>
    </rPh>
    <rPh sb="69" eb="71">
      <t>シュウセイ</t>
    </rPh>
    <rPh sb="73" eb="75">
      <t>ケイサン</t>
    </rPh>
    <phoneticPr fontId="5"/>
  </si>
  <si>
    <t>　　＊常勤換算算定用の勤務時間（a）…常勤専従の場合は常勤職員の４週の勤務時間数となり、それ以外の場合は勤務延時間数となります。計算式：常勤換算後の人数（ｂ）＝(ａ)÷(d)÷4</t>
    <rPh sb="57" eb="58">
      <t>スウ</t>
    </rPh>
    <phoneticPr fontId="6"/>
  </si>
  <si>
    <t>機能訓練指導員　計</t>
    <rPh sb="0" eb="4">
      <t>キノウクンレン</t>
    </rPh>
    <rPh sb="4" eb="7">
      <t>シドウイン</t>
    </rPh>
    <rPh sb="8" eb="9">
      <t>ケイ</t>
    </rPh>
    <phoneticPr fontId="6"/>
  </si>
  <si>
    <t>従業者の勤務の体制及び勤務形態一覧表（時間数）</t>
    <rPh sb="19" eb="22">
      <t>ジカンスウ</t>
    </rPh>
    <phoneticPr fontId="5"/>
  </si>
  <si>
    <t>（　</t>
    <phoneticPr fontId="6"/>
  </si>
  <si>
    <t>年</t>
    <rPh sb="0" eb="1">
      <t>ネン</t>
    </rPh>
    <phoneticPr fontId="6"/>
  </si>
  <si>
    <t>月分）</t>
    <rPh sb="0" eb="2">
      <t>ツキブン</t>
    </rPh>
    <phoneticPr fontId="6"/>
  </si>
  <si>
    <t>サービス種類 （</t>
    <phoneticPr fontId="6"/>
  </si>
  <si>
    <t>）</t>
    <phoneticPr fontId="6"/>
  </si>
  <si>
    <t>事業所名（</t>
    <rPh sb="3" eb="4">
      <t>ナ</t>
    </rPh>
    <phoneticPr fontId="6"/>
  </si>
  <si>
    <t>）</t>
    <phoneticPr fontId="6"/>
  </si>
  <si>
    <t>　　単位目</t>
    <rPh sb="2" eb="4">
      <t>タンイ</t>
    </rPh>
    <rPh sb="4" eb="5">
      <t>メ</t>
    </rPh>
    <phoneticPr fontId="6"/>
  </si>
  <si>
    <t>ユニット名（</t>
    <rPh sb="4" eb="5">
      <t>メイ</t>
    </rPh>
    <phoneticPr fontId="5"/>
  </si>
  <si>
    <t>サービス提供時間　　　　：　　　　　～　　　　　：　　　　</t>
    <phoneticPr fontId="5"/>
  </si>
  <si>
    <t>単独型</t>
    <rPh sb="0" eb="2">
      <t>タンドク</t>
    </rPh>
    <rPh sb="2" eb="3">
      <t>ガタ</t>
    </rPh>
    <phoneticPr fontId="6"/>
  </si>
  <si>
    <t>サービス提供日　月　・　火　・　水　・　木　・　金　・　土　・　日　</t>
    <rPh sb="4" eb="6">
      <t>テイキョウ</t>
    </rPh>
    <rPh sb="6" eb="7">
      <t>ヒ</t>
    </rPh>
    <rPh sb="8" eb="9">
      <t>ツキ</t>
    </rPh>
    <rPh sb="12" eb="13">
      <t>カ</t>
    </rPh>
    <rPh sb="16" eb="17">
      <t>スイ</t>
    </rPh>
    <rPh sb="20" eb="21">
      <t>モク</t>
    </rPh>
    <rPh sb="24" eb="25">
      <t>キン</t>
    </rPh>
    <rPh sb="28" eb="29">
      <t>ド</t>
    </rPh>
    <rPh sb="32" eb="33">
      <t>ヒ</t>
    </rPh>
    <phoneticPr fontId="6"/>
  </si>
  <si>
    <t>利用定員数　　　　　　名　</t>
    <phoneticPr fontId="5"/>
  </si>
  <si>
    <t>時間数</t>
    <rPh sb="0" eb="3">
      <t>ジカンスウ</t>
    </rPh>
    <phoneticPr fontId="6"/>
  </si>
  <si>
    <t>　2　資格欄は、人員基準上必要となる資格を記載してください。（例：社会福祉主事、看護師など）</t>
    <rPh sb="33" eb="35">
      <t>シャカイ</t>
    </rPh>
    <rPh sb="35" eb="37">
      <t>フクシ</t>
    </rPh>
    <rPh sb="37" eb="39">
      <t>シュジ</t>
    </rPh>
    <phoneticPr fontId="6"/>
  </si>
  <si>
    <t>　3　職種ごとに右記の勤務形態の区分の順にまとめて記載してください。</t>
    <rPh sb="3" eb="5">
      <t>ショクシュ</t>
    </rPh>
    <rPh sb="8" eb="10">
      <t>ウキ</t>
    </rPh>
    <rPh sb="11" eb="13">
      <t>キンム</t>
    </rPh>
    <rPh sb="13" eb="15">
      <t>ケイタイ</t>
    </rPh>
    <rPh sb="16" eb="18">
      <t>クブン</t>
    </rPh>
    <rPh sb="19" eb="20">
      <t>ジュン</t>
    </rPh>
    <rPh sb="25" eb="27">
      <t>キサイ</t>
    </rPh>
    <phoneticPr fontId="20"/>
  </si>
  <si>
    <t>　4　職員が兼務する場合（例：看護職員と機能訓練指導員）には、それぞれの職種ごとに記入してください。</t>
    <rPh sb="3" eb="5">
      <t>ショクイン</t>
    </rPh>
    <rPh sb="6" eb="8">
      <t>ケンム</t>
    </rPh>
    <rPh sb="10" eb="12">
      <t>バアイ</t>
    </rPh>
    <rPh sb="13" eb="14">
      <t>レイ</t>
    </rPh>
    <rPh sb="15" eb="17">
      <t>カンゴ</t>
    </rPh>
    <rPh sb="17" eb="19">
      <t>ショクイン</t>
    </rPh>
    <rPh sb="20" eb="22">
      <t>キノウ</t>
    </rPh>
    <rPh sb="22" eb="24">
      <t>クンレン</t>
    </rPh>
    <rPh sb="24" eb="27">
      <t>シドウイン</t>
    </rPh>
    <rPh sb="36" eb="38">
      <t>ショクシュ</t>
    </rPh>
    <rPh sb="41" eb="43">
      <t>キニュウ</t>
    </rPh>
    <phoneticPr fontId="6"/>
  </si>
  <si>
    <t>　5　常勤換算後の人数（ｂ）は、勤務形態が常勤専従の場合１となり、それ以外の場合は勤務延時間数を、常勤職員が勤務すべき週あたりの勤務時間(ｄ)に４を乗じた時間数で除する</t>
    <rPh sb="46" eb="47">
      <t>スウ</t>
    </rPh>
    <phoneticPr fontId="5"/>
  </si>
  <si>
    <t>　6　常勤換算後の人数は、小数点以下第２位を切り捨てしてください。</t>
    <rPh sb="3" eb="5">
      <t>ジョウキン</t>
    </rPh>
    <rPh sb="5" eb="7">
      <t>カンサン</t>
    </rPh>
    <rPh sb="7" eb="8">
      <t>ゴ</t>
    </rPh>
    <rPh sb="9" eb="11">
      <t>ニンズウ</t>
    </rPh>
    <phoneticPr fontId="5"/>
  </si>
  <si>
    <t>　7　＊欄には、当該月の曜日を記入してください。</t>
    <rPh sb="4" eb="5">
      <t>ラン</t>
    </rPh>
    <rPh sb="8" eb="10">
      <t>トウガイ</t>
    </rPh>
    <rPh sb="10" eb="11">
      <t>ツキ</t>
    </rPh>
    <rPh sb="12" eb="14">
      <t>ヨウビ</t>
    </rPh>
    <rPh sb="15" eb="17">
      <t>キニュウ</t>
    </rPh>
    <phoneticPr fontId="10"/>
  </si>
  <si>
    <t>　8　従業者の欄が足りないときは、欄を増やして記入してください。（ページを増やすことも可）</t>
    <rPh sb="3" eb="6">
      <t>ジュウギョウシャ</t>
    </rPh>
    <rPh sb="7" eb="8">
      <t>ラン</t>
    </rPh>
    <rPh sb="9" eb="10">
      <t>タ</t>
    </rPh>
    <rPh sb="17" eb="18">
      <t>ラン</t>
    </rPh>
    <rPh sb="19" eb="20">
      <t>フ</t>
    </rPh>
    <rPh sb="23" eb="25">
      <t>キニュウ</t>
    </rPh>
    <rPh sb="37" eb="38">
      <t>フ</t>
    </rPh>
    <rPh sb="43" eb="44">
      <t>カ</t>
    </rPh>
    <phoneticPr fontId="6"/>
  </si>
  <si>
    <t>資格・免許が必要な職種</t>
    <rPh sb="0" eb="2">
      <t>シカク</t>
    </rPh>
    <rPh sb="3" eb="5">
      <t>メンキョ</t>
    </rPh>
    <rPh sb="6" eb="8">
      <t>ヒツヨウ</t>
    </rPh>
    <rPh sb="9" eb="11">
      <t>ショクシュ</t>
    </rPh>
    <phoneticPr fontId="5"/>
  </si>
  <si>
    <t>生活相談員</t>
    <rPh sb="0" eb="2">
      <t>セイカツ</t>
    </rPh>
    <rPh sb="2" eb="5">
      <t>ソウダンイン</t>
    </rPh>
    <phoneticPr fontId="5"/>
  </si>
  <si>
    <t>看護職員</t>
    <rPh sb="0" eb="2">
      <t>カンゴ</t>
    </rPh>
    <rPh sb="2" eb="4">
      <t>ショクイン</t>
    </rPh>
    <phoneticPr fontId="5"/>
  </si>
  <si>
    <t>看護師、准看護師</t>
    <rPh sb="0" eb="2">
      <t>カンゴ</t>
    </rPh>
    <rPh sb="2" eb="3">
      <t>シ</t>
    </rPh>
    <rPh sb="4" eb="5">
      <t>ジュン</t>
    </rPh>
    <rPh sb="5" eb="7">
      <t>カンゴ</t>
    </rPh>
    <rPh sb="7" eb="8">
      <t>シ</t>
    </rPh>
    <phoneticPr fontId="5"/>
  </si>
  <si>
    <t>機能訓練指導員</t>
    <rPh sb="0" eb="2">
      <t>キノウ</t>
    </rPh>
    <rPh sb="2" eb="4">
      <t>クンレン</t>
    </rPh>
    <rPh sb="4" eb="6">
      <t>シドウ</t>
    </rPh>
    <rPh sb="6" eb="7">
      <t>イン</t>
    </rPh>
    <phoneticPr fontId="5"/>
  </si>
  <si>
    <t>理学療法士、作業療法士、言語聴覚士、看護職員、柔道整復師、あん摩マッサージ指圧師</t>
    <rPh sb="0" eb="2">
      <t>リガク</t>
    </rPh>
    <rPh sb="2" eb="4">
      <t>リョウホウ</t>
    </rPh>
    <rPh sb="4" eb="5">
      <t>シ</t>
    </rPh>
    <rPh sb="6" eb="8">
      <t>サギョウ</t>
    </rPh>
    <rPh sb="8" eb="10">
      <t>リョウホウ</t>
    </rPh>
    <rPh sb="10" eb="11">
      <t>シ</t>
    </rPh>
    <rPh sb="12" eb="14">
      <t>ゲンゴ</t>
    </rPh>
    <rPh sb="14" eb="16">
      <t>チョウカク</t>
    </rPh>
    <rPh sb="16" eb="17">
      <t>シ</t>
    </rPh>
    <rPh sb="18" eb="20">
      <t>カンゴ</t>
    </rPh>
    <rPh sb="20" eb="22">
      <t>ショクイン</t>
    </rPh>
    <rPh sb="23" eb="25">
      <t>ジュウドウ</t>
    </rPh>
    <rPh sb="25" eb="27">
      <t>セイフク</t>
    </rPh>
    <rPh sb="27" eb="28">
      <t>シ</t>
    </rPh>
    <rPh sb="31" eb="32">
      <t>マ</t>
    </rPh>
    <rPh sb="37" eb="39">
      <t>シアツ</t>
    </rPh>
    <rPh sb="39" eb="40">
      <t>シ</t>
    </rPh>
    <phoneticPr fontId="5"/>
  </si>
  <si>
    <t>社会福祉主事、精神保健福祉士、社会福祉士またはこれらと同等以上の能力を有すると認められる者</t>
    <rPh sb="0" eb="2">
      <t>シャカイ</t>
    </rPh>
    <rPh sb="2" eb="4">
      <t>フクシ</t>
    </rPh>
    <rPh sb="4" eb="6">
      <t>シュジ</t>
    </rPh>
    <rPh sb="7" eb="9">
      <t>セイシン</t>
    </rPh>
    <rPh sb="9" eb="11">
      <t>ホケン</t>
    </rPh>
    <rPh sb="11" eb="13">
      <t>フクシ</t>
    </rPh>
    <rPh sb="13" eb="14">
      <t>シ</t>
    </rPh>
    <rPh sb="15" eb="17">
      <t>シャカイ</t>
    </rPh>
    <rPh sb="17" eb="19">
      <t>フクシ</t>
    </rPh>
    <rPh sb="19" eb="20">
      <t>シ</t>
    </rPh>
    <rPh sb="27" eb="29">
      <t>ドウトウ</t>
    </rPh>
    <rPh sb="29" eb="31">
      <t>イジョウ</t>
    </rPh>
    <rPh sb="32" eb="34">
      <t>ノウリョク</t>
    </rPh>
    <rPh sb="35" eb="36">
      <t>ユウ</t>
    </rPh>
    <rPh sb="39" eb="40">
      <t>ミト</t>
    </rPh>
    <rPh sb="44" eb="45">
      <t>モノ</t>
    </rPh>
    <phoneticPr fontId="5"/>
  </si>
  <si>
    <t>利用定員数　　　１０　名　</t>
    <phoneticPr fontId="5"/>
  </si>
  <si>
    <t>八千代月子</t>
    <phoneticPr fontId="6"/>
  </si>
  <si>
    <t>川西星子</t>
    <phoneticPr fontId="6"/>
  </si>
  <si>
    <t>介護職員兼務</t>
    <rPh sb="0" eb="2">
      <t>カイゴ</t>
    </rPh>
    <rPh sb="2" eb="4">
      <t>ショクイン</t>
    </rPh>
    <rPh sb="4" eb="6">
      <t>ケンム</t>
    </rPh>
    <phoneticPr fontId="6"/>
  </si>
  <si>
    <t>看護師</t>
    <rPh sb="0" eb="2">
      <t>カンゴ</t>
    </rPh>
    <rPh sb="2" eb="3">
      <t>シ</t>
    </rPh>
    <phoneticPr fontId="6"/>
  </si>
  <si>
    <t>愛国一郎</t>
    <phoneticPr fontId="6"/>
  </si>
  <si>
    <t>南町花子</t>
    <phoneticPr fontId="6"/>
  </si>
  <si>
    <t>清川葉子</t>
    <phoneticPr fontId="6"/>
  </si>
  <si>
    <t>C</t>
  </si>
  <si>
    <t>サービス提供時間　　　８　：　３０　　～　　１７　：　３０　</t>
    <phoneticPr fontId="5"/>
  </si>
  <si>
    <t>基松風子</t>
    <phoneticPr fontId="6"/>
  </si>
  <si>
    <t>看護職員又は介護職員における勤務時間の計</t>
    <rPh sb="0" eb="2">
      <t>カンゴ</t>
    </rPh>
    <rPh sb="2" eb="4">
      <t>ショクイン</t>
    </rPh>
    <rPh sb="4" eb="5">
      <t>マタ</t>
    </rPh>
    <rPh sb="8" eb="10">
      <t>ショクイン</t>
    </rPh>
    <phoneticPr fontId="6"/>
  </si>
  <si>
    <t>－</t>
    <phoneticPr fontId="6"/>
  </si>
  <si>
    <t>（介護予防）認知症対応型通所介護</t>
    <rPh sb="1" eb="3">
      <t>カイゴ</t>
    </rPh>
    <rPh sb="3" eb="5">
      <t>ヨボウ</t>
    </rPh>
    <rPh sb="6" eb="8">
      <t>ニンチ</t>
    </rPh>
    <rPh sb="8" eb="9">
      <t>ショウ</t>
    </rPh>
    <rPh sb="9" eb="12">
      <t>タイオウガタ</t>
    </rPh>
    <rPh sb="12" eb="14">
      <t>ツウショ</t>
    </rPh>
    <rPh sb="14" eb="16">
      <t>カイゴ</t>
    </rPh>
    <phoneticPr fontId="5"/>
  </si>
  <si>
    <t>　9  従業者の勤務の体制及び勤務形態一覧表（シフト）も併せて提出してください。（事業所で使用しているもので差し支えありません。）</t>
    <rPh sb="28" eb="29">
      <t>アワ</t>
    </rPh>
    <rPh sb="31" eb="33">
      <t>テイシュツ</t>
    </rPh>
    <rPh sb="41" eb="44">
      <t>ジギョウショ</t>
    </rPh>
    <rPh sb="45" eb="47">
      <t>シヨウ</t>
    </rPh>
    <rPh sb="54" eb="55">
      <t>サ</t>
    </rPh>
    <rPh sb="56" eb="57">
      <t>ツカ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</si>
</sst>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_);[Red]\(0.0\)"/>
  </numFmts>
  <fonts count="31">
    <font>
      <sz val="10.5"/>
      <name val="ＭＳ 明朝"/>
      <family val="1"/>
      <charset val="128"/>
    </font>
    <font>
      <sz val="12"/>
      <name val="ＭＳ Ｐゴシック"/>
      <family val="3"/>
      <charset val="128"/>
    </font>
    <font>
      <sz val="10"/>
      <name val="ＭＳ Ｐ明朝"/>
      <family val="1"/>
      <charset val="128"/>
    </font>
    <font>
      <sz val="10"/>
      <name val="ＭＳ Ｐゴシック"/>
      <family val="3"/>
      <charset val="128"/>
    </font>
    <font>
      <sz val="14"/>
      <name val="ＭＳ Ｐゴシック"/>
      <family val="3"/>
      <charset val="128"/>
    </font>
    <font>
      <b/>
      <sz val="14"/>
      <name val="ＭＳ Ｐゴシック"/>
      <family val="3"/>
      <charset val="128"/>
    </font>
    <font>
      <sz val="6"/>
      <name val="ＭＳ Ｐゴシック"/>
      <family val="3"/>
      <charset val="128"/>
    </font>
    <font>
      <sz val="11"/>
      <name val="ＭＳ Ｐ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
      <sz val="11"/>
      <name val="ＭＳ Ｐ明朝"/>
      <family val="1"/>
      <charset val="128"/>
    </font>
    <font>
      <sz val="12"/>
      <name val="ＭＳ Ｐ明朝"/>
      <family val="1"/>
      <charset val="128"/>
    </font>
    <font>
      <b/>
      <sz val="11"/>
      <name val="ＭＳ ゴシック"/>
      <family val="3"/>
      <charset val="128"/>
    </font>
    <font>
      <sz val="10"/>
      <color indexed="12"/>
      <name val="ＭＳ Ｐゴシック"/>
      <family val="3"/>
      <charset val="128"/>
    </font>
    <font>
      <b/>
      <u/>
      <sz val="10"/>
      <color indexed="12"/>
      <name val="ＭＳ Ｐゴシック"/>
      <family val="3"/>
      <charset val="128"/>
    </font>
    <font>
      <u/>
      <sz val="10"/>
      <color indexed="12"/>
      <name val="ＭＳ Ｐゴシック"/>
      <family val="3"/>
      <charset val="128"/>
    </font>
    <font>
      <b/>
      <sz val="10"/>
      <color indexed="12"/>
      <name val="ＭＳ Ｐゴシック"/>
      <family val="3"/>
      <charset val="128"/>
    </font>
    <font>
      <sz val="12"/>
      <color indexed="12"/>
      <name val="ＭＳ Ｐゴシック"/>
      <family val="3"/>
      <charset val="128"/>
    </font>
    <font>
      <b/>
      <sz val="11"/>
      <color indexed="12"/>
      <name val="ＭＳ Ｐゴシック"/>
      <family val="3"/>
      <charset val="128"/>
    </font>
    <font>
      <b/>
      <sz val="16"/>
      <name val="ＭＳ Ｐゴシック"/>
      <family val="3"/>
      <charset val="128"/>
    </font>
    <font>
      <b/>
      <u/>
      <sz val="10"/>
      <name val="ＭＳ Ｐゴシック"/>
      <family val="3"/>
      <charset val="128"/>
    </font>
    <font>
      <sz val="10"/>
      <color indexed="81"/>
      <name val="ＭＳ Ｐゴシック"/>
      <family val="3"/>
      <charset val="128"/>
    </font>
    <font>
      <sz val="9"/>
      <name val="ＭＳ Ｐ明朝"/>
      <family val="1"/>
      <charset val="128"/>
    </font>
    <font>
      <b/>
      <sz val="12"/>
      <color indexed="14"/>
      <name val="ＭＳ Ｐゴシック"/>
      <family val="3"/>
      <charset val="128"/>
    </font>
    <font>
      <b/>
      <sz val="12"/>
      <color indexed="12"/>
      <name val="ＭＳ Ｐゴシック"/>
      <family val="3"/>
      <charset val="128"/>
    </font>
    <font>
      <sz val="11"/>
      <color indexed="10"/>
      <name val="ＭＳ Ｐゴシック"/>
      <family val="3"/>
      <charset val="128"/>
    </font>
    <font>
      <b/>
      <u/>
      <sz val="11"/>
      <color indexed="12"/>
      <name val="ＭＳ Ｐゴシック"/>
      <family val="3"/>
      <charset val="128"/>
    </font>
    <font>
      <b/>
      <sz val="11"/>
      <color indexed="53"/>
      <name val="ＭＳ Ｐゴシック"/>
      <family val="3"/>
      <charset val="128"/>
    </font>
    <font>
      <sz val="12"/>
      <color indexed="53"/>
      <name val="ＭＳ Ｐゴシック"/>
      <family val="3"/>
      <charset val="128"/>
    </font>
    <font>
      <sz val="12"/>
      <color indexed="46"/>
      <name val="ＭＳ Ｐゴシック"/>
      <family val="3"/>
      <charset val="128"/>
    </font>
  </fonts>
  <fills count="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1"/>
        <bgColor indexed="64"/>
      </patternFill>
    </fill>
    <fill>
      <patternFill patternType="solid">
        <fgColor indexed="47"/>
        <bgColor indexed="64"/>
      </patternFill>
    </fill>
  </fills>
  <borders count="9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medium">
        <color indexed="64"/>
      </bottom>
      <diagonal/>
    </border>
    <border>
      <left style="double">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double">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style="double">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double">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style="thin">
        <color indexed="64"/>
      </top>
      <bottom style="medium">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style="medium">
        <color indexed="64"/>
      </right>
      <top/>
      <bottom/>
      <diagonal/>
    </border>
    <border>
      <left style="double">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bottom/>
      <diagonal/>
    </border>
    <border>
      <left/>
      <right style="medium">
        <color indexed="12"/>
      </right>
      <top/>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right style="double">
        <color indexed="64"/>
      </right>
      <top/>
      <bottom style="medium">
        <color indexed="64"/>
      </bottom>
      <diagonal/>
    </border>
    <border>
      <left/>
      <right/>
      <top style="thin">
        <color indexed="64"/>
      </top>
      <bottom style="thin">
        <color indexed="64"/>
      </bottom>
      <diagonal/>
    </border>
  </borders>
  <cellStyleXfs count="7">
    <xf numFmtId="0" fontId="0" fillId="0" borderId="0"/>
    <xf numFmtId="0" fontId="7" fillId="0" borderId="0"/>
    <xf numFmtId="0" fontId="1" fillId="0" borderId="0" applyBorder="0"/>
    <xf numFmtId="0" fontId="1" fillId="0" borderId="0" applyBorder="0"/>
    <xf numFmtId="0" fontId="7" fillId="0" borderId="0"/>
    <xf numFmtId="0" fontId="1" fillId="0" borderId="0" applyBorder="0"/>
    <xf numFmtId="0" fontId="7" fillId="0" borderId="0"/>
  </cellStyleXfs>
  <cellXfs count="289">
    <xf numFmtId="0" fontId="0" fillId="0" borderId="0" xfId="0"/>
    <xf numFmtId="0" fontId="7" fillId="0" borderId="0" xfId="6"/>
    <xf numFmtId="0" fontId="8" fillId="0" borderId="0" xfId="6" applyFont="1" applyBorder="1" applyAlignment="1"/>
    <xf numFmtId="0" fontId="7" fillId="0" borderId="0" xfId="6" applyBorder="1" applyAlignment="1"/>
    <xf numFmtId="0" fontId="9" fillId="0" borderId="0" xfId="6" applyFont="1" applyBorder="1" applyAlignment="1"/>
    <xf numFmtId="0" fontId="7" fillId="0" borderId="0" xfId="6" applyAlignment="1"/>
    <xf numFmtId="0" fontId="1" fillId="0" borderId="0" xfId="6" applyFont="1" applyBorder="1" applyAlignment="1"/>
    <xf numFmtId="0" fontId="13" fillId="0" borderId="0" xfId="6" applyFont="1" applyBorder="1" applyAlignment="1">
      <alignment horizontal="left"/>
    </xf>
    <xf numFmtId="0" fontId="12" fillId="0" borderId="0" xfId="6" applyFont="1" applyBorder="1" applyAlignment="1">
      <alignment horizontal="right"/>
    </xf>
    <xf numFmtId="0" fontId="11" fillId="0" borderId="0" xfId="6" applyFont="1" applyFill="1" applyBorder="1" applyAlignment="1"/>
    <xf numFmtId="0" fontId="9" fillId="0" borderId="0" xfId="6" applyFont="1" applyBorder="1" applyAlignment="1">
      <alignment horizontal="right"/>
    </xf>
    <xf numFmtId="0" fontId="2" fillId="0" borderId="1" xfId="6" applyFont="1" applyBorder="1" applyAlignment="1">
      <alignment vertical="center"/>
    </xf>
    <xf numFmtId="0" fontId="2" fillId="0" borderId="2" xfId="6" applyFont="1" applyBorder="1" applyAlignment="1">
      <alignment horizontal="center" vertical="center"/>
    </xf>
    <xf numFmtId="0" fontId="2" fillId="0" borderId="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center" vertical="center"/>
    </xf>
    <xf numFmtId="0" fontId="2" fillId="0" borderId="4" xfId="6" applyFont="1" applyBorder="1" applyAlignment="1">
      <alignment vertical="center"/>
    </xf>
    <xf numFmtId="0" fontId="2" fillId="0" borderId="5" xfId="6" applyFont="1" applyBorder="1" applyAlignment="1">
      <alignment vertical="center"/>
    </xf>
    <xf numFmtId="0" fontId="2" fillId="0" borderId="6" xfId="6" applyFont="1" applyBorder="1" applyAlignment="1">
      <alignment horizontal="center" vertical="center"/>
    </xf>
    <xf numFmtId="0" fontId="2" fillId="0" borderId="6" xfId="6" applyFont="1" applyBorder="1" applyAlignment="1">
      <alignment vertical="center"/>
    </xf>
    <xf numFmtId="0" fontId="2" fillId="0" borderId="3" xfId="6" applyFont="1" applyBorder="1" applyAlignment="1">
      <alignment vertical="center" shrinkToFit="1"/>
    </xf>
    <xf numFmtId="0" fontId="2" fillId="0" borderId="7" xfId="6" applyFont="1" applyBorder="1" applyAlignment="1">
      <alignment vertical="center"/>
    </xf>
    <xf numFmtId="0" fontId="2" fillId="0" borderId="8" xfId="6" applyFont="1" applyBorder="1" applyAlignment="1">
      <alignment horizontal="center" vertical="center"/>
    </xf>
    <xf numFmtId="0" fontId="7" fillId="0" borderId="0" xfId="6" applyFont="1" applyBorder="1" applyAlignment="1"/>
    <xf numFmtId="0" fontId="7" fillId="0" borderId="0" xfId="6" applyFont="1" applyBorder="1"/>
    <xf numFmtId="0" fontId="7" fillId="0" borderId="0" xfId="6" applyFont="1"/>
    <xf numFmtId="0" fontId="14" fillId="0" borderId="0" xfId="5" applyFont="1" applyBorder="1" applyAlignment="1" applyProtection="1">
      <alignment vertical="center"/>
    </xf>
    <xf numFmtId="0" fontId="15" fillId="0" borderId="0" xfId="5" applyFont="1" applyBorder="1" applyAlignment="1" applyProtection="1">
      <alignment vertical="center"/>
    </xf>
    <xf numFmtId="0" fontId="16" fillId="0" borderId="0" xfId="5" applyFont="1" applyBorder="1" applyAlignment="1" applyProtection="1">
      <alignment vertical="center"/>
    </xf>
    <xf numFmtId="0" fontId="17" fillId="0" borderId="0" xfId="5" applyFont="1" applyBorder="1" applyAlignment="1" applyProtection="1">
      <alignment horizontal="center" vertical="center"/>
    </xf>
    <xf numFmtId="0" fontId="17" fillId="0" borderId="0" xfId="5" applyFont="1" applyAlignment="1" applyProtection="1">
      <alignment vertical="center"/>
    </xf>
    <xf numFmtId="0" fontId="14" fillId="0" borderId="0" xfId="5" applyFont="1" applyAlignment="1" applyProtection="1">
      <alignment vertical="center"/>
    </xf>
    <xf numFmtId="0" fontId="14" fillId="0" borderId="0" xfId="5" applyFont="1" applyAlignment="1" applyProtection="1">
      <alignment horizontal="center" vertical="center"/>
    </xf>
    <xf numFmtId="0" fontId="17" fillId="0" borderId="0" xfId="5" applyFont="1" applyBorder="1" applyAlignment="1" applyProtection="1">
      <alignment vertical="center"/>
    </xf>
    <xf numFmtId="0" fontId="18" fillId="0" borderId="0" xfId="5" applyFont="1" applyBorder="1" applyAlignment="1" applyProtection="1">
      <alignment vertical="center"/>
    </xf>
    <xf numFmtId="0" fontId="4" fillId="0" borderId="0" xfId="5" applyFont="1" applyBorder="1" applyAlignment="1" applyProtection="1">
      <alignment vertical="center"/>
    </xf>
    <xf numFmtId="0" fontId="19" fillId="0" borderId="0" xfId="5" applyFont="1" applyBorder="1" applyAlignment="1" applyProtection="1">
      <alignment vertical="center"/>
    </xf>
    <xf numFmtId="0" fontId="18" fillId="0" borderId="0" xfId="5" applyFont="1" applyAlignment="1" applyProtection="1">
      <alignment vertical="center"/>
    </xf>
    <xf numFmtId="0" fontId="18" fillId="0" borderId="0" xfId="5" applyFont="1" applyAlignment="1" applyProtection="1">
      <alignment horizontal="center" vertical="center"/>
    </xf>
    <xf numFmtId="0" fontId="3" fillId="0" borderId="0" xfId="1" applyFont="1" applyAlignment="1" applyProtection="1">
      <alignment vertical="center"/>
    </xf>
    <xf numFmtId="0" fontId="3" fillId="0" borderId="0" xfId="5" applyFont="1" applyBorder="1" applyAlignment="1" applyProtection="1">
      <alignment vertical="center"/>
    </xf>
    <xf numFmtId="0" fontId="3" fillId="0" borderId="0" xfId="5" applyFont="1" applyAlignment="1" applyProtection="1">
      <alignment vertical="center"/>
    </xf>
    <xf numFmtId="0" fontId="3" fillId="0" borderId="0" xfId="5" applyFont="1" applyBorder="1" applyAlignment="1" applyProtection="1">
      <alignment horizontal="center" vertical="center"/>
    </xf>
    <xf numFmtId="0" fontId="3" fillId="0" borderId="0" xfId="2" applyFont="1" applyAlignment="1" applyProtection="1">
      <alignment vertical="center"/>
    </xf>
    <xf numFmtId="0" fontId="3" fillId="0" borderId="0" xfId="2" applyFont="1" applyAlignment="1" applyProtection="1">
      <alignment horizontal="center" vertical="center"/>
    </xf>
    <xf numFmtId="0" fontId="3" fillId="0" borderId="0" xfId="1" applyFont="1" applyAlignment="1" applyProtection="1">
      <alignment horizontal="left" vertical="center"/>
    </xf>
    <xf numFmtId="0" fontId="3" fillId="0" borderId="0" xfId="1" applyFont="1" applyAlignment="1" applyProtection="1">
      <alignment horizontal="left" vertical="center" wrapText="1"/>
    </xf>
    <xf numFmtId="0" fontId="21" fillId="0" borderId="0" xfId="5" applyFont="1" applyBorder="1" applyAlignment="1" applyProtection="1">
      <alignment vertical="center"/>
    </xf>
    <xf numFmtId="0" fontId="7" fillId="0" borderId="0" xfId="2" applyFont="1" applyAlignment="1" applyProtection="1">
      <alignment vertical="center"/>
      <protection hidden="1"/>
    </xf>
    <xf numFmtId="0" fontId="3" fillId="0" borderId="0" xfId="2" applyFont="1" applyAlignment="1" applyProtection="1">
      <alignment vertical="center"/>
      <protection hidden="1"/>
    </xf>
    <xf numFmtId="0" fontId="1" fillId="2" borderId="9" xfId="5" applyFont="1" applyFill="1" applyBorder="1" applyAlignment="1" applyProtection="1">
      <alignment vertical="center"/>
    </xf>
    <xf numFmtId="0" fontId="1" fillId="2" borderId="10" xfId="5" applyFont="1" applyFill="1" applyBorder="1" applyAlignment="1" applyProtection="1">
      <alignment vertical="center"/>
    </xf>
    <xf numFmtId="0" fontId="7" fillId="2" borderId="11" xfId="5" applyFont="1" applyFill="1" applyBorder="1" applyAlignment="1" applyProtection="1">
      <alignment horizontal="center" vertical="center"/>
    </xf>
    <xf numFmtId="0" fontId="7" fillId="2" borderId="12" xfId="5" applyFont="1" applyFill="1" applyBorder="1" applyAlignment="1" applyProtection="1">
      <alignment horizontal="center" vertical="center"/>
    </xf>
    <xf numFmtId="0" fontId="1" fillId="2" borderId="13" xfId="5" applyFill="1" applyBorder="1" applyAlignment="1" applyProtection="1">
      <alignment vertical="center"/>
    </xf>
    <xf numFmtId="0" fontId="1" fillId="2" borderId="14" xfId="5" applyFill="1" applyBorder="1" applyAlignment="1" applyProtection="1">
      <alignment horizontal="center" vertical="center"/>
      <protection locked="0"/>
    </xf>
    <xf numFmtId="0" fontId="1" fillId="2" borderId="6" xfId="5" applyFill="1" applyBorder="1" applyAlignment="1" applyProtection="1">
      <alignment horizontal="center" vertical="center"/>
      <protection locked="0"/>
    </xf>
    <xf numFmtId="0" fontId="1" fillId="2" borderId="15" xfId="5" applyFill="1" applyBorder="1" applyAlignment="1" applyProtection="1">
      <alignment horizontal="center" vertical="center"/>
      <protection locked="0"/>
    </xf>
    <xf numFmtId="0" fontId="1" fillId="2" borderId="5" xfId="5" applyFill="1" applyBorder="1" applyAlignment="1" applyProtection="1">
      <alignment horizontal="center" vertical="center"/>
      <protection locked="0"/>
    </xf>
    <xf numFmtId="0" fontId="1" fillId="2" borderId="16" xfId="5" applyFill="1" applyBorder="1" applyAlignment="1" applyProtection="1">
      <alignment horizontal="center" vertical="center"/>
      <protection locked="0"/>
    </xf>
    <xf numFmtId="0" fontId="1" fillId="2" borderId="17" xfId="5" applyFill="1" applyBorder="1" applyAlignment="1" applyProtection="1">
      <alignment horizontal="center" vertical="center"/>
      <protection locked="0"/>
    </xf>
    <xf numFmtId="0" fontId="3" fillId="0" borderId="18" xfId="5" applyFont="1" applyFill="1" applyBorder="1" applyAlignment="1" applyProtection="1">
      <alignment horizontal="center" vertical="center"/>
      <protection locked="0"/>
    </xf>
    <xf numFmtId="0" fontId="3" fillId="0" borderId="19" xfId="5" applyFont="1" applyFill="1" applyBorder="1" applyAlignment="1" applyProtection="1">
      <alignment horizontal="center" vertical="center"/>
      <protection locked="0"/>
    </xf>
    <xf numFmtId="0" fontId="3" fillId="0" borderId="20" xfId="5" applyFont="1" applyFill="1" applyBorder="1" applyAlignment="1" applyProtection="1">
      <alignment horizontal="center" vertical="center"/>
      <protection locked="0"/>
    </xf>
    <xf numFmtId="0" fontId="3" fillId="0" borderId="21" xfId="5" applyFont="1" applyFill="1" applyBorder="1" applyAlignment="1" applyProtection="1">
      <alignment horizontal="center" vertical="center"/>
      <protection locked="0"/>
    </xf>
    <xf numFmtId="0" fontId="3" fillId="0" borderId="22" xfId="5" applyFont="1" applyFill="1" applyBorder="1" applyAlignment="1" applyProtection="1">
      <alignment horizontal="center" vertical="center"/>
      <protection locked="0"/>
    </xf>
    <xf numFmtId="0" fontId="9" fillId="0" borderId="0" xfId="6" applyFont="1"/>
    <xf numFmtId="0" fontId="11" fillId="0" borderId="0" xfId="6" applyFont="1" applyAlignment="1"/>
    <xf numFmtId="0" fontId="11" fillId="0" borderId="0" xfId="6" applyFont="1"/>
    <xf numFmtId="0" fontId="11" fillId="0" borderId="8" xfId="5" applyFont="1" applyBorder="1" applyAlignment="1" applyProtection="1">
      <alignment horizontal="center" vertical="center" shrinkToFit="1"/>
      <protection locked="0"/>
    </xf>
    <xf numFmtId="0" fontId="3" fillId="0" borderId="23" xfId="5" applyFont="1" applyFill="1" applyBorder="1" applyAlignment="1" applyProtection="1">
      <alignment horizontal="center" vertical="center"/>
      <protection locked="0"/>
    </xf>
    <xf numFmtId="0" fontId="3" fillId="0" borderId="24" xfId="5" applyFont="1" applyFill="1" applyBorder="1" applyAlignment="1" applyProtection="1">
      <alignment horizontal="center" vertical="center"/>
      <protection locked="0"/>
    </xf>
    <xf numFmtId="0" fontId="2" fillId="0" borderId="8" xfId="6" applyFont="1" applyBorder="1" applyAlignment="1">
      <alignment vertical="center"/>
    </xf>
    <xf numFmtId="0" fontId="7" fillId="0" borderId="0" xfId="4"/>
    <xf numFmtId="0" fontId="1" fillId="0" borderId="0" xfId="0" applyFont="1"/>
    <xf numFmtId="0" fontId="0" fillId="0" borderId="0" xfId="0" applyAlignment="1">
      <alignment horizontal="left" vertical="top" wrapText="1"/>
    </xf>
    <xf numFmtId="0" fontId="0" fillId="0" borderId="25" xfId="0" applyBorder="1" applyAlignment="1">
      <alignment horizontal="left" vertical="top" wrapText="1"/>
    </xf>
    <xf numFmtId="0" fontId="23" fillId="0" borderId="26" xfId="6" applyFont="1" applyBorder="1" applyAlignment="1">
      <alignment vertical="center" wrapText="1"/>
    </xf>
    <xf numFmtId="0" fontId="23" fillId="0" borderId="27" xfId="6" applyFont="1" applyBorder="1" applyAlignment="1">
      <alignment wrapText="1"/>
    </xf>
    <xf numFmtId="0" fontId="23" fillId="0" borderId="28" xfId="6" applyFont="1" applyBorder="1" applyAlignment="1">
      <alignment vertical="center" wrapText="1"/>
    </xf>
    <xf numFmtId="0" fontId="23" fillId="0" borderId="27" xfId="6" applyFont="1" applyBorder="1" applyAlignment="1">
      <alignment horizontal="right" vertical="center" wrapText="1" shrinkToFit="1"/>
    </xf>
    <xf numFmtId="0" fontId="23" fillId="0" borderId="29" xfId="6" applyFont="1" applyBorder="1" applyAlignment="1">
      <alignment vertical="center" wrapText="1"/>
    </xf>
    <xf numFmtId="0" fontId="23" fillId="0" borderId="30" xfId="6" applyFont="1" applyBorder="1" applyAlignment="1">
      <alignment vertical="center" wrapText="1"/>
    </xf>
    <xf numFmtId="0" fontId="2" fillId="0" borderId="31" xfId="6" applyFont="1" applyBorder="1" applyAlignment="1">
      <alignment horizontal="center" vertical="center" shrinkToFit="1"/>
    </xf>
    <xf numFmtId="0" fontId="2" fillId="0" borderId="32" xfId="6" applyFont="1" applyBorder="1" applyAlignment="1">
      <alignment horizontal="center" vertical="center"/>
    </xf>
    <xf numFmtId="0" fontId="2" fillId="0" borderId="17" xfId="6" applyFont="1" applyBorder="1" applyAlignment="1">
      <alignment horizontal="center" vertical="center"/>
    </xf>
    <xf numFmtId="0" fontId="2" fillId="0" borderId="33" xfId="6" applyFont="1" applyBorder="1" applyAlignment="1">
      <alignment horizontal="center" vertical="center"/>
    </xf>
    <xf numFmtId="0" fontId="2" fillId="0" borderId="33" xfId="6" applyFont="1" applyBorder="1" applyAlignment="1">
      <alignment horizontal="center" vertical="center" shrinkToFit="1"/>
    </xf>
    <xf numFmtId="0" fontId="2" fillId="0" borderId="34" xfId="6" applyFont="1" applyBorder="1" applyAlignment="1">
      <alignment horizontal="center" vertical="center"/>
    </xf>
    <xf numFmtId="0" fontId="15" fillId="0" borderId="0" xfId="2" applyFont="1" applyBorder="1" applyAlignment="1" applyProtection="1">
      <alignment horizontal="left" vertical="center"/>
      <protection locked="0"/>
    </xf>
    <xf numFmtId="0" fontId="11" fillId="3" borderId="35" xfId="6" applyFont="1" applyFill="1" applyBorder="1" applyAlignment="1">
      <alignment vertical="center"/>
    </xf>
    <xf numFmtId="0" fontId="11" fillId="3" borderId="36" xfId="6" applyFont="1" applyFill="1" applyBorder="1" applyAlignment="1">
      <alignment vertical="center"/>
    </xf>
    <xf numFmtId="0" fontId="11" fillId="3" borderId="37" xfId="6" applyFont="1" applyFill="1" applyBorder="1" applyAlignment="1">
      <alignment vertical="center"/>
    </xf>
    <xf numFmtId="0" fontId="11" fillId="3" borderId="38" xfId="6" applyFont="1" applyFill="1" applyBorder="1" applyAlignment="1">
      <alignment vertical="center"/>
    </xf>
    <xf numFmtId="0" fontId="11" fillId="3" borderId="39" xfId="6" applyFont="1" applyFill="1" applyBorder="1" applyAlignment="1">
      <alignment vertical="center"/>
    </xf>
    <xf numFmtId="0" fontId="11" fillId="3" borderId="40" xfId="6" applyFont="1" applyFill="1" applyBorder="1" applyAlignment="1">
      <alignment vertical="center"/>
    </xf>
    <xf numFmtId="0" fontId="11" fillId="3" borderId="41" xfId="6" applyFont="1" applyFill="1" applyBorder="1" applyAlignment="1">
      <alignment vertical="center"/>
    </xf>
    <xf numFmtId="0" fontId="11" fillId="3" borderId="11" xfId="6" applyFont="1" applyFill="1" applyBorder="1" applyAlignment="1">
      <alignment horizontal="right" vertical="center" shrinkToFit="1"/>
    </xf>
    <xf numFmtId="176" fontId="11" fillId="3" borderId="30" xfId="6" applyNumberFormat="1" applyFont="1" applyFill="1" applyBorder="1" applyAlignment="1">
      <alignment vertical="center"/>
    </xf>
    <xf numFmtId="0" fontId="11" fillId="3" borderId="42" xfId="6" applyFont="1" applyFill="1" applyBorder="1" applyAlignment="1">
      <alignment horizontal="right" vertical="center" shrinkToFit="1"/>
    </xf>
    <xf numFmtId="176" fontId="11" fillId="3" borderId="28" xfId="6" applyNumberFormat="1" applyFont="1" applyFill="1" applyBorder="1" applyAlignment="1">
      <alignment vertical="center"/>
    </xf>
    <xf numFmtId="0" fontId="11" fillId="3" borderId="13" xfId="6" applyFont="1" applyFill="1" applyBorder="1" applyAlignment="1">
      <alignment horizontal="right" vertical="center" shrinkToFit="1"/>
    </xf>
    <xf numFmtId="176" fontId="11" fillId="3" borderId="13" xfId="6" applyNumberFormat="1" applyFont="1" applyFill="1" applyBorder="1" applyAlignment="1">
      <alignment horizontal="right" vertical="center" shrinkToFit="1"/>
    </xf>
    <xf numFmtId="0" fontId="11" fillId="3" borderId="43" xfId="6" applyFont="1" applyFill="1" applyBorder="1" applyAlignment="1">
      <alignment vertical="center"/>
    </xf>
    <xf numFmtId="176" fontId="11" fillId="3" borderId="44" xfId="6" applyNumberFormat="1" applyFont="1" applyFill="1" applyBorder="1" applyAlignment="1">
      <alignment vertical="center"/>
    </xf>
    <xf numFmtId="0" fontId="11" fillId="3" borderId="45" xfId="6" applyFont="1" applyFill="1" applyBorder="1" applyAlignment="1">
      <alignment vertical="center"/>
    </xf>
    <xf numFmtId="0" fontId="11" fillId="3" borderId="28" xfId="6" applyFont="1" applyFill="1" applyBorder="1" applyAlignment="1">
      <alignment horizontal="right" vertical="center"/>
    </xf>
    <xf numFmtId="176" fontId="11" fillId="3" borderId="42" xfId="6" applyNumberFormat="1" applyFont="1" applyFill="1" applyBorder="1" applyAlignment="1">
      <alignment vertical="center"/>
    </xf>
    <xf numFmtId="176" fontId="11" fillId="3" borderId="46" xfId="6" applyNumberFormat="1" applyFont="1" applyFill="1" applyBorder="1" applyAlignment="1">
      <alignment vertical="center"/>
    </xf>
    <xf numFmtId="176" fontId="11" fillId="3" borderId="26" xfId="6" applyNumberFormat="1" applyFont="1" applyFill="1" applyBorder="1" applyAlignment="1">
      <alignment vertical="center"/>
    </xf>
    <xf numFmtId="176" fontId="11" fillId="3" borderId="43" xfId="6" applyNumberFormat="1" applyFont="1" applyFill="1" applyBorder="1" applyAlignment="1">
      <alignment vertical="center"/>
    </xf>
    <xf numFmtId="0" fontId="7" fillId="2" borderId="47" xfId="2" applyFont="1" applyFill="1" applyBorder="1" applyAlignment="1" applyProtection="1">
      <alignment horizontal="right" vertical="center"/>
    </xf>
    <xf numFmtId="0" fontId="1" fillId="2" borderId="48" xfId="5" applyFont="1" applyFill="1" applyBorder="1" applyAlignment="1" applyProtection="1">
      <alignment vertical="center"/>
    </xf>
    <xf numFmtId="0" fontId="7" fillId="2" borderId="49" xfId="5" applyFont="1" applyFill="1" applyBorder="1" applyAlignment="1" applyProtection="1">
      <alignment horizontal="center" vertical="center"/>
    </xf>
    <xf numFmtId="0" fontId="10" fillId="2" borderId="50" xfId="5" applyFont="1" applyFill="1" applyBorder="1" applyAlignment="1" applyProtection="1">
      <alignment horizontal="right" vertical="center"/>
    </xf>
    <xf numFmtId="0" fontId="1" fillId="0" borderId="0" xfId="2" applyAlignment="1" applyProtection="1">
      <alignment vertical="center"/>
    </xf>
    <xf numFmtId="0" fontId="1" fillId="0" borderId="0" xfId="2" applyBorder="1" applyAlignment="1" applyProtection="1">
      <alignment vertical="center"/>
    </xf>
    <xf numFmtId="0" fontId="1" fillId="0" borderId="0" xfId="2" applyBorder="1" applyAlignment="1" applyProtection="1">
      <alignment horizontal="center" vertical="center"/>
    </xf>
    <xf numFmtId="0" fontId="24" fillId="0" borderId="0" xfId="2" applyFont="1" applyBorder="1" applyAlignment="1" applyProtection="1">
      <alignment vertical="center"/>
    </xf>
    <xf numFmtId="0" fontId="1" fillId="0" borderId="0" xfId="2" applyBorder="1" applyAlignment="1" applyProtection="1">
      <alignment vertical="center"/>
      <protection locked="0"/>
    </xf>
    <xf numFmtId="0" fontId="25" fillId="0" borderId="0" xfId="2" applyFont="1" applyBorder="1" applyAlignment="1" applyProtection="1">
      <alignment vertical="center"/>
      <protection locked="0"/>
    </xf>
    <xf numFmtId="0" fontId="18" fillId="0" borderId="0" xfId="3" applyFont="1" applyBorder="1" applyAlignment="1" applyProtection="1">
      <alignment vertical="center"/>
      <protection locked="0"/>
    </xf>
    <xf numFmtId="0" fontId="25" fillId="0" borderId="0" xfId="3" applyFont="1" applyBorder="1" applyAlignment="1" applyProtection="1">
      <alignment vertical="center"/>
      <protection locked="0"/>
    </xf>
    <xf numFmtId="0" fontId="18" fillId="0" borderId="0" xfId="3" applyFont="1" applyAlignment="1" applyProtection="1">
      <alignment vertical="center"/>
      <protection locked="0"/>
    </xf>
    <xf numFmtId="0" fontId="19" fillId="0" borderId="0" xfId="2" applyFont="1" applyBorder="1" applyAlignment="1" applyProtection="1">
      <alignment vertical="center"/>
    </xf>
    <xf numFmtId="0" fontId="18" fillId="0" borderId="0" xfId="2" applyFont="1" applyAlignment="1" applyProtection="1">
      <alignment vertical="center"/>
    </xf>
    <xf numFmtId="0" fontId="18" fillId="0" borderId="0" xfId="2" applyFont="1" applyBorder="1" applyAlignment="1" applyProtection="1">
      <alignment vertical="center"/>
    </xf>
    <xf numFmtId="177" fontId="19" fillId="0" borderId="0" xfId="2" applyNumberFormat="1" applyFont="1" applyBorder="1" applyAlignment="1" applyProtection="1">
      <alignment horizontal="left" vertical="center"/>
    </xf>
    <xf numFmtId="0" fontId="19" fillId="0" borderId="51" xfId="0" applyFont="1" applyBorder="1" applyAlignment="1" applyProtection="1">
      <alignment horizontal="right" vertical="center"/>
      <protection locked="0"/>
    </xf>
    <xf numFmtId="0" fontId="26" fillId="0" borderId="0" xfId="0" applyFont="1" applyBorder="1" applyAlignment="1" applyProtection="1">
      <alignment horizontal="right" vertical="center"/>
      <protection locked="0"/>
    </xf>
    <xf numFmtId="0" fontId="7" fillId="0" borderId="52" xfId="0" applyFont="1" applyBorder="1" applyAlignment="1" applyProtection="1">
      <alignment horizontal="center" vertical="center"/>
      <protection locked="0"/>
    </xf>
    <xf numFmtId="0" fontId="7" fillId="0" borderId="0" xfId="0" applyFont="1" applyBorder="1" applyAlignment="1" applyProtection="1">
      <alignment vertical="center"/>
      <protection locked="0"/>
    </xf>
    <xf numFmtId="0" fontId="18" fillId="0" borderId="0" xfId="2" applyFont="1" applyBorder="1" applyAlignment="1" applyProtection="1">
      <alignment vertical="center"/>
      <protection locked="0"/>
    </xf>
    <xf numFmtId="0" fontId="25" fillId="0" borderId="0" xfId="2" applyFont="1" applyBorder="1" applyAlignment="1" applyProtection="1">
      <alignment vertical="center" shrinkToFit="1"/>
      <protection locked="0"/>
    </xf>
    <xf numFmtId="0" fontId="18" fillId="0" borderId="0" xfId="2" applyFont="1" applyBorder="1" applyAlignment="1" applyProtection="1">
      <alignment vertical="center" shrinkToFit="1"/>
      <protection locked="0"/>
    </xf>
    <xf numFmtId="177" fontId="19" fillId="0" borderId="0" xfId="2" applyNumberFormat="1" applyFont="1" applyBorder="1" applyAlignment="1" applyProtection="1">
      <alignment horizontal="left" vertical="center"/>
      <protection locked="0"/>
    </xf>
    <xf numFmtId="0" fontId="1" fillId="0" borderId="0" xfId="2" applyAlignment="1" applyProtection="1">
      <alignment vertical="center"/>
      <protection locked="0"/>
    </xf>
    <xf numFmtId="0" fontId="27" fillId="0" borderId="0" xfId="5" applyFont="1" applyBorder="1" applyAlignment="1" applyProtection="1">
      <alignment horizontal="left" vertical="center"/>
      <protection locked="0"/>
    </xf>
    <xf numFmtId="0" fontId="27" fillId="0" borderId="0" xfId="2" applyFont="1" applyBorder="1" applyAlignment="1" applyProtection="1">
      <alignment horizontal="left" vertical="center"/>
      <protection locked="0"/>
    </xf>
    <xf numFmtId="0" fontId="15" fillId="0" borderId="0" xfId="2" applyFont="1" applyBorder="1" applyAlignment="1" applyProtection="1">
      <alignment vertical="center"/>
      <protection locked="0"/>
    </xf>
    <xf numFmtId="0" fontId="1" fillId="0" borderId="53" xfId="2" applyBorder="1" applyAlignment="1" applyProtection="1">
      <alignment vertical="center"/>
      <protection locked="0"/>
    </xf>
    <xf numFmtId="0" fontId="27" fillId="0" borderId="0" xfId="0" applyFont="1" applyBorder="1" applyAlignment="1" applyProtection="1">
      <alignment vertical="center"/>
      <protection locked="0"/>
    </xf>
    <xf numFmtId="0" fontId="1" fillId="0" borderId="0" xfId="5" applyBorder="1" applyAlignment="1" applyProtection="1">
      <alignment vertical="center"/>
      <protection locked="0"/>
    </xf>
    <xf numFmtId="0" fontId="14" fillId="0" borderId="0" xfId="5" applyFont="1" applyBorder="1" applyAlignment="1" applyProtection="1">
      <alignment vertical="center"/>
      <protection locked="0"/>
    </xf>
    <xf numFmtId="0" fontId="19" fillId="0" borderId="0" xfId="5" applyFont="1" applyBorder="1" applyAlignment="1" applyProtection="1">
      <alignment vertical="center"/>
      <protection locked="0"/>
    </xf>
    <xf numFmtId="0" fontId="1" fillId="0" borderId="0" xfId="5" applyAlignment="1" applyProtection="1">
      <alignment vertical="center"/>
      <protection locked="0"/>
    </xf>
    <xf numFmtId="0" fontId="27" fillId="0" borderId="0" xfId="5" applyFont="1" applyBorder="1" applyAlignment="1" applyProtection="1">
      <alignment vertical="center"/>
      <protection locked="0"/>
    </xf>
    <xf numFmtId="0" fontId="27" fillId="0" borderId="0" xfId="2" applyFont="1" applyBorder="1" applyAlignment="1" applyProtection="1">
      <alignment vertical="center"/>
      <protection locked="0"/>
    </xf>
    <xf numFmtId="0" fontId="19" fillId="0" borderId="0" xfId="2" applyFont="1" applyBorder="1" applyAlignment="1" applyProtection="1">
      <alignment vertical="center"/>
      <protection locked="0"/>
    </xf>
    <xf numFmtId="0" fontId="17" fillId="0" borderId="0" xfId="5" applyFont="1" applyFill="1" applyBorder="1" applyAlignment="1" applyProtection="1">
      <alignment horizontal="center" vertical="center"/>
      <protection locked="0"/>
    </xf>
    <xf numFmtId="0" fontId="17" fillId="0" borderId="0" xfId="5" applyFont="1" applyFill="1" applyBorder="1" applyAlignment="1" applyProtection="1">
      <alignment horizontal="center" vertical="center"/>
    </xf>
    <xf numFmtId="49" fontId="17" fillId="0" borderId="0" xfId="5" applyNumberFormat="1" applyFont="1" applyFill="1" applyBorder="1" applyAlignment="1" applyProtection="1">
      <alignment horizontal="center" vertical="center"/>
      <protection locked="0"/>
    </xf>
    <xf numFmtId="0" fontId="28" fillId="0" borderId="0" xfId="5" applyFont="1" applyBorder="1" applyAlignment="1" applyProtection="1">
      <alignment vertical="center"/>
    </xf>
    <xf numFmtId="0" fontId="29" fillId="0" borderId="0" xfId="5" applyFont="1" applyBorder="1" applyAlignment="1" applyProtection="1">
      <alignment vertical="center"/>
    </xf>
    <xf numFmtId="0" fontId="25" fillId="0" borderId="0" xfId="5" applyFont="1" applyBorder="1" applyAlignment="1" applyProtection="1">
      <alignment horizontal="center" vertical="center"/>
    </xf>
    <xf numFmtId="0" fontId="18" fillId="0" borderId="0" xfId="5" applyFont="1" applyBorder="1" applyAlignment="1" applyProtection="1">
      <alignment horizontal="center" vertical="center"/>
    </xf>
    <xf numFmtId="177" fontId="19" fillId="0" borderId="0" xfId="5" applyNumberFormat="1" applyFont="1" applyBorder="1" applyAlignment="1" applyProtection="1">
      <alignment horizontal="center" vertical="center"/>
    </xf>
    <xf numFmtId="0" fontId="30" fillId="0" borderId="0" xfId="5" applyFont="1" applyBorder="1" applyAlignment="1" applyProtection="1">
      <alignment vertical="center"/>
    </xf>
    <xf numFmtId="0" fontId="18" fillId="0" borderId="0" xfId="5" applyFont="1" applyBorder="1" applyAlignment="1" applyProtection="1">
      <alignment vertical="center" shrinkToFit="1"/>
    </xf>
    <xf numFmtId="49" fontId="18" fillId="0" borderId="0" xfId="5" applyNumberFormat="1" applyFont="1" applyBorder="1" applyAlignment="1" applyProtection="1">
      <alignment vertical="center" shrinkToFit="1"/>
    </xf>
    <xf numFmtId="0" fontId="2" fillId="0" borderId="21" xfId="6" applyFont="1" applyBorder="1" applyAlignment="1">
      <alignment vertical="center"/>
    </xf>
    <xf numFmtId="0" fontId="2" fillId="0" borderId="19" xfId="6" applyFont="1" applyBorder="1" applyAlignment="1">
      <alignment horizontal="center" vertical="center"/>
    </xf>
    <xf numFmtId="0" fontId="2" fillId="0" borderId="19" xfId="6" applyFont="1" applyBorder="1" applyAlignment="1">
      <alignment vertical="center"/>
    </xf>
    <xf numFmtId="0" fontId="2" fillId="0" borderId="22" xfId="6" applyFont="1" applyBorder="1" applyAlignment="1">
      <alignment horizontal="center" vertical="center"/>
    </xf>
    <xf numFmtId="0" fontId="11" fillId="3" borderId="29" xfId="6" applyFont="1" applyFill="1" applyBorder="1" applyAlignment="1">
      <alignment horizontal="right" vertical="center"/>
    </xf>
    <xf numFmtId="0" fontId="11" fillId="3" borderId="53" xfId="6" applyFont="1" applyFill="1" applyBorder="1" applyAlignment="1">
      <alignment vertical="center"/>
    </xf>
    <xf numFmtId="176" fontId="11" fillId="3" borderId="51" xfId="6" applyNumberFormat="1" applyFont="1" applyFill="1" applyBorder="1" applyAlignment="1">
      <alignment vertical="center"/>
    </xf>
    <xf numFmtId="0" fontId="11" fillId="3" borderId="54" xfId="6" applyFont="1" applyFill="1" applyBorder="1" applyAlignment="1">
      <alignment horizontal="center" vertical="center"/>
    </xf>
    <xf numFmtId="0" fontId="11" fillId="3" borderId="27" xfId="6" applyFont="1" applyFill="1" applyBorder="1" applyAlignment="1">
      <alignment vertical="center" shrinkToFit="1"/>
    </xf>
    <xf numFmtId="176" fontId="11" fillId="3" borderId="13" xfId="6" applyNumberFormat="1" applyFont="1" applyFill="1" applyBorder="1" applyAlignment="1">
      <alignment vertical="center"/>
    </xf>
    <xf numFmtId="0" fontId="23" fillId="0" borderId="27" xfId="6" applyFont="1" applyBorder="1" applyAlignment="1">
      <alignment vertical="center" wrapText="1"/>
    </xf>
    <xf numFmtId="0" fontId="2" fillId="0" borderId="55" xfId="6" applyFont="1" applyBorder="1" applyAlignment="1">
      <alignment vertical="center"/>
    </xf>
    <xf numFmtId="0" fontId="2" fillId="0" borderId="56" xfId="6" applyFont="1" applyBorder="1" applyAlignment="1">
      <alignment horizontal="center" vertical="center"/>
    </xf>
    <xf numFmtId="0" fontId="2" fillId="0" borderId="56" xfId="6" applyFont="1" applyBorder="1" applyAlignment="1">
      <alignment vertical="center"/>
    </xf>
    <xf numFmtId="0" fontId="11" fillId="3" borderId="57" xfId="6" applyFont="1" applyFill="1" applyBorder="1" applyAlignment="1">
      <alignment horizontal="right" vertical="center"/>
    </xf>
    <xf numFmtId="176" fontId="11" fillId="3" borderId="58" xfId="6" applyNumberFormat="1" applyFont="1" applyFill="1" applyBorder="1" applyAlignment="1">
      <alignment vertical="center"/>
    </xf>
    <xf numFmtId="0" fontId="23" fillId="0" borderId="57" xfId="6" applyFont="1" applyBorder="1" applyAlignment="1">
      <alignment vertical="center" wrapText="1"/>
    </xf>
    <xf numFmtId="0" fontId="11" fillId="3" borderId="59" xfId="6" applyFont="1" applyFill="1" applyBorder="1" applyAlignment="1">
      <alignment horizontal="center" vertical="center"/>
    </xf>
    <xf numFmtId="0" fontId="11" fillId="3" borderId="51" xfId="6" applyFont="1" applyFill="1" applyBorder="1" applyAlignment="1">
      <alignment vertical="center" shrinkToFit="1"/>
    </xf>
    <xf numFmtId="176" fontId="11" fillId="3" borderId="53" xfId="6" applyNumberFormat="1" applyFont="1" applyFill="1" applyBorder="1" applyAlignment="1">
      <alignment vertical="center"/>
    </xf>
    <xf numFmtId="0" fontId="23" fillId="0" borderId="51" xfId="6" applyFont="1" applyBorder="1" applyAlignment="1">
      <alignment vertical="center" wrapText="1"/>
    </xf>
    <xf numFmtId="0" fontId="11" fillId="0" borderId="60" xfId="6" applyFont="1" applyBorder="1" applyAlignment="1">
      <alignment horizontal="center" vertical="center" shrinkToFit="1"/>
    </xf>
    <xf numFmtId="0" fontId="11" fillId="0" borderId="8" xfId="6" applyFont="1" applyBorder="1" applyAlignment="1">
      <alignment horizontal="center" vertical="center" shrinkToFit="1"/>
    </xf>
    <xf numFmtId="0" fontId="11" fillId="0" borderId="61" xfId="6" applyFont="1" applyBorder="1" applyAlignment="1">
      <alignment horizontal="center" vertical="center" shrinkToFit="1"/>
    </xf>
    <xf numFmtId="0" fontId="11" fillId="0" borderId="7" xfId="6" applyFont="1" applyBorder="1" applyAlignment="1">
      <alignment horizontal="center" vertical="center" shrinkToFit="1"/>
    </xf>
    <xf numFmtId="0" fontId="11" fillId="0" borderId="62" xfId="6" applyFont="1" applyBorder="1" applyAlignment="1">
      <alignment horizontal="center" vertical="center" shrinkToFit="1"/>
    </xf>
    <xf numFmtId="0" fontId="11" fillId="0" borderId="63" xfId="6" applyFont="1" applyBorder="1" applyAlignment="1">
      <alignment horizontal="center" vertical="center" shrinkToFit="1"/>
    </xf>
    <xf numFmtId="0" fontId="11" fillId="0" borderId="4" xfId="6" applyFont="1" applyBorder="1" applyAlignment="1">
      <alignment horizontal="center" vertical="center" shrinkToFit="1"/>
    </xf>
    <xf numFmtId="0" fontId="11" fillId="0" borderId="64" xfId="6" applyFont="1" applyBorder="1" applyAlignment="1">
      <alignment horizontal="center" vertical="center" shrinkToFit="1"/>
    </xf>
    <xf numFmtId="0" fontId="11" fillId="0" borderId="3" xfId="6" applyFont="1" applyBorder="1" applyAlignment="1">
      <alignment horizontal="center" vertical="center" shrinkToFit="1"/>
    </xf>
    <xf numFmtId="0" fontId="11" fillId="0" borderId="65" xfId="6" applyFont="1" applyBorder="1" applyAlignment="1">
      <alignment horizontal="center" vertical="center" shrinkToFit="1"/>
    </xf>
    <xf numFmtId="0" fontId="11" fillId="0" borderId="66" xfId="6" applyFont="1" applyBorder="1" applyAlignment="1">
      <alignment horizontal="center" vertical="center" shrinkToFit="1"/>
    </xf>
    <xf numFmtId="0" fontId="11" fillId="0" borderId="56" xfId="6" applyFont="1" applyBorder="1" applyAlignment="1">
      <alignment horizontal="center" vertical="center" shrinkToFit="1"/>
    </xf>
    <xf numFmtId="0" fontId="11" fillId="0" borderId="67" xfId="6" applyFont="1" applyBorder="1" applyAlignment="1">
      <alignment horizontal="center" vertical="center" shrinkToFit="1"/>
    </xf>
    <xf numFmtId="0" fontId="11" fillId="0" borderId="55" xfId="6" applyFont="1" applyBorder="1" applyAlignment="1">
      <alignment horizontal="center" vertical="center" shrinkToFit="1"/>
    </xf>
    <xf numFmtId="0" fontId="11" fillId="0" borderId="68" xfId="6" applyFont="1" applyBorder="1" applyAlignment="1">
      <alignment horizontal="center" vertical="center" shrinkToFit="1"/>
    </xf>
    <xf numFmtId="0" fontId="11" fillId="0" borderId="24" xfId="6" applyFont="1" applyBorder="1" applyAlignment="1">
      <alignment horizontal="center" vertical="center" shrinkToFit="1"/>
    </xf>
    <xf numFmtId="0" fontId="11" fillId="0" borderId="19" xfId="6" applyFont="1" applyBorder="1" applyAlignment="1">
      <alignment horizontal="center" vertical="center" shrinkToFit="1"/>
    </xf>
    <xf numFmtId="0" fontId="11" fillId="0" borderId="20" xfId="6" applyFont="1" applyBorder="1" applyAlignment="1">
      <alignment horizontal="center" vertical="center" shrinkToFit="1"/>
    </xf>
    <xf numFmtId="0" fontId="11" fillId="0" borderId="21" xfId="6" applyFont="1" applyBorder="1" applyAlignment="1">
      <alignment horizontal="center" vertical="center" shrinkToFit="1"/>
    </xf>
    <xf numFmtId="0" fontId="11" fillId="0" borderId="23" xfId="6" applyFont="1" applyBorder="1" applyAlignment="1">
      <alignment horizontal="center" vertical="center" shrinkToFit="1"/>
    </xf>
    <xf numFmtId="0" fontId="11" fillId="3" borderId="69" xfId="6" applyFont="1" applyFill="1" applyBorder="1" applyAlignment="1">
      <alignment horizontal="center" vertical="center" shrinkToFit="1"/>
    </xf>
    <xf numFmtId="0" fontId="11" fillId="3" borderId="50" xfId="6" applyFont="1" applyFill="1" applyBorder="1" applyAlignment="1">
      <alignment horizontal="center" vertical="center" shrinkToFit="1"/>
    </xf>
    <xf numFmtId="0" fontId="11" fillId="3" borderId="70" xfId="6" applyFont="1" applyFill="1" applyBorder="1" applyAlignment="1">
      <alignment horizontal="center" vertical="center" shrinkToFit="1"/>
    </xf>
    <xf numFmtId="0" fontId="11" fillId="3" borderId="71" xfId="6" applyFont="1" applyFill="1" applyBorder="1" applyAlignment="1">
      <alignment horizontal="center" vertical="center" shrinkToFit="1"/>
    </xf>
    <xf numFmtId="0" fontId="11" fillId="3" borderId="72" xfId="6" applyFont="1" applyFill="1" applyBorder="1" applyAlignment="1">
      <alignment horizontal="center" vertical="center" shrinkToFit="1"/>
    </xf>
    <xf numFmtId="0" fontId="11" fillId="0" borderId="73" xfId="6" applyFont="1" applyBorder="1" applyAlignment="1">
      <alignment horizontal="center" vertical="center" shrinkToFit="1"/>
    </xf>
    <xf numFmtId="0" fontId="11" fillId="0" borderId="49" xfId="6" applyFont="1" applyBorder="1" applyAlignment="1">
      <alignment horizontal="center" vertical="center" shrinkToFit="1"/>
    </xf>
    <xf numFmtId="0" fontId="11" fillId="0" borderId="74" xfId="6" applyFont="1" applyBorder="1" applyAlignment="1">
      <alignment horizontal="center" vertical="center" shrinkToFit="1"/>
    </xf>
    <xf numFmtId="0" fontId="11" fillId="0" borderId="75" xfId="6" applyFont="1" applyBorder="1" applyAlignment="1">
      <alignment horizontal="center" vertical="center" shrinkToFit="1"/>
    </xf>
    <xf numFmtId="0" fontId="11" fillId="0" borderId="76" xfId="6" applyFont="1" applyBorder="1" applyAlignment="1">
      <alignment horizontal="center" vertical="center" shrinkToFit="1"/>
    </xf>
    <xf numFmtId="0" fontId="11" fillId="0" borderId="5" xfId="6" applyFont="1" applyBorder="1" applyAlignment="1">
      <alignment horizontal="center" vertical="center" shrinkToFit="1"/>
    </xf>
    <xf numFmtId="0" fontId="11" fillId="0" borderId="6" xfId="6" applyFont="1" applyBorder="1" applyAlignment="1">
      <alignment horizontal="center" vertical="center" shrinkToFit="1"/>
    </xf>
    <xf numFmtId="0" fontId="11" fillId="0" borderId="16" xfId="6" applyFont="1" applyBorder="1" applyAlignment="1">
      <alignment horizontal="center" vertical="center" shrinkToFit="1"/>
    </xf>
    <xf numFmtId="0" fontId="11" fillId="0" borderId="77" xfId="6" applyFont="1" applyBorder="1" applyAlignment="1">
      <alignment horizontal="center" vertical="center" shrinkToFit="1"/>
    </xf>
    <xf numFmtId="0" fontId="11" fillId="0" borderId="2" xfId="6" applyFont="1" applyBorder="1" applyAlignment="1">
      <alignment horizontal="center" vertical="center" shrinkToFit="1"/>
    </xf>
    <xf numFmtId="0" fontId="11" fillId="0" borderId="78" xfId="6" applyFont="1" applyBorder="1" applyAlignment="1">
      <alignment horizontal="center" vertical="center" shrinkToFit="1"/>
    </xf>
    <xf numFmtId="0" fontId="11" fillId="0" borderId="1" xfId="6" applyFont="1" applyBorder="1" applyAlignment="1">
      <alignment horizontal="center" vertical="center" shrinkToFit="1"/>
    </xf>
    <xf numFmtId="0" fontId="11" fillId="0" borderId="79" xfId="6" applyFont="1" applyBorder="1" applyAlignment="1">
      <alignment horizontal="center" vertical="center" shrinkToFit="1"/>
    </xf>
    <xf numFmtId="0" fontId="11" fillId="0" borderId="14" xfId="6" applyFont="1" applyBorder="1" applyAlignment="1">
      <alignment horizontal="center" vertical="center" shrinkToFit="1"/>
    </xf>
    <xf numFmtId="0" fontId="11" fillId="0" borderId="15" xfId="6" applyFont="1" applyBorder="1" applyAlignment="1">
      <alignment horizontal="center" vertical="center" shrinkToFit="1"/>
    </xf>
    <xf numFmtId="0" fontId="11" fillId="0" borderId="80" xfId="6" applyFont="1" applyBorder="1" applyAlignment="1">
      <alignment horizontal="center" vertical="center" shrinkToFit="1"/>
    </xf>
    <xf numFmtId="0" fontId="11" fillId="0" borderId="81" xfId="6" applyFont="1" applyBorder="1" applyAlignment="1">
      <alignment horizontal="center" vertical="center" shrinkToFit="1"/>
    </xf>
    <xf numFmtId="0" fontId="11" fillId="0" borderId="82" xfId="6" applyFont="1" applyBorder="1" applyAlignment="1">
      <alignment horizontal="center" vertical="center" shrinkToFit="1"/>
    </xf>
    <xf numFmtId="0" fontId="11" fillId="3" borderId="77" xfId="6" applyFont="1" applyFill="1" applyBorder="1" applyAlignment="1">
      <alignment horizontal="center" vertical="center" shrinkToFit="1"/>
    </xf>
    <xf numFmtId="0" fontId="11" fillId="3" borderId="2" xfId="6" applyFont="1" applyFill="1" applyBorder="1" applyAlignment="1">
      <alignment horizontal="center" vertical="center" shrinkToFit="1"/>
    </xf>
    <xf numFmtId="0" fontId="11" fillId="3" borderId="78" xfId="6" applyFont="1" applyFill="1" applyBorder="1" applyAlignment="1">
      <alignment horizontal="center" vertical="center" shrinkToFit="1"/>
    </xf>
    <xf numFmtId="0" fontId="11" fillId="3" borderId="1" xfId="6" applyFont="1" applyFill="1" applyBorder="1" applyAlignment="1">
      <alignment horizontal="center" vertical="center" shrinkToFit="1"/>
    </xf>
    <xf numFmtId="0" fontId="11" fillId="3" borderId="79" xfId="6" applyFont="1" applyFill="1" applyBorder="1" applyAlignment="1">
      <alignment horizontal="center" vertical="center" shrinkToFit="1"/>
    </xf>
    <xf numFmtId="0" fontId="3" fillId="0" borderId="18" xfId="5" applyFont="1" applyFill="1" applyBorder="1" applyAlignment="1" applyProtection="1">
      <alignment horizontal="center" vertical="center" shrinkToFit="1"/>
      <protection locked="0"/>
    </xf>
    <xf numFmtId="0" fontId="3" fillId="0" borderId="19" xfId="5" applyFont="1" applyFill="1" applyBorder="1" applyAlignment="1" applyProtection="1">
      <alignment horizontal="center" vertical="center" shrinkToFit="1"/>
      <protection locked="0"/>
    </xf>
    <xf numFmtId="0" fontId="3" fillId="0" borderId="20" xfId="5" applyFont="1" applyFill="1" applyBorder="1" applyAlignment="1" applyProtection="1">
      <alignment horizontal="center" vertical="center" shrinkToFit="1"/>
      <protection locked="0"/>
    </xf>
    <xf numFmtId="0" fontId="3" fillId="0" borderId="21" xfId="5" applyFont="1" applyFill="1" applyBorder="1" applyAlignment="1" applyProtection="1">
      <alignment horizontal="center" vertical="center" shrinkToFit="1"/>
      <protection locked="0"/>
    </xf>
    <xf numFmtId="0" fontId="3" fillId="0" borderId="23" xfId="5" applyFont="1" applyFill="1" applyBorder="1" applyAlignment="1" applyProtection="1">
      <alignment horizontal="center" vertical="center" shrinkToFit="1"/>
      <protection locked="0"/>
    </xf>
    <xf numFmtId="0" fontId="3" fillId="0" borderId="24" xfId="5" applyFont="1" applyFill="1" applyBorder="1" applyAlignment="1" applyProtection="1">
      <alignment horizontal="center" vertical="center" shrinkToFit="1"/>
      <protection locked="0"/>
    </xf>
    <xf numFmtId="0" fontId="3" fillId="0" borderId="22" xfId="5" applyFont="1" applyFill="1" applyBorder="1" applyAlignment="1" applyProtection="1">
      <alignment horizontal="center" vertical="center" shrinkToFit="1"/>
      <protection locked="0"/>
    </xf>
    <xf numFmtId="177" fontId="10" fillId="4" borderId="30" xfId="5" applyNumberFormat="1" applyFont="1" applyFill="1" applyBorder="1" applyAlignment="1" applyProtection="1">
      <alignment horizontal="center" vertical="center" wrapText="1"/>
    </xf>
    <xf numFmtId="177" fontId="10" fillId="4" borderId="28" xfId="5" applyNumberFormat="1" applyFont="1" applyFill="1" applyBorder="1" applyAlignment="1" applyProtection="1">
      <alignment horizontal="center" vertical="center" wrapText="1"/>
    </xf>
    <xf numFmtId="177" fontId="10" fillId="4" borderId="29" xfId="5" applyNumberFormat="1" applyFont="1" applyFill="1" applyBorder="1" applyAlignment="1" applyProtection="1">
      <alignment horizontal="center" vertical="center" wrapText="1"/>
    </xf>
    <xf numFmtId="0" fontId="12" fillId="0" borderId="46" xfId="6" applyFont="1" applyBorder="1" applyAlignment="1">
      <alignment horizontal="right" vertical="center"/>
    </xf>
    <xf numFmtId="0" fontId="12" fillId="0" borderId="83" xfId="6" applyFont="1" applyBorder="1" applyAlignment="1">
      <alignment horizontal="right" vertical="center"/>
    </xf>
    <xf numFmtId="0" fontId="1" fillId="2" borderId="44" xfId="5" applyFont="1" applyFill="1" applyBorder="1" applyAlignment="1" applyProtection="1">
      <alignment horizontal="center" vertical="center"/>
    </xf>
    <xf numFmtId="0" fontId="1" fillId="2" borderId="84" xfId="5" applyFill="1" applyBorder="1" applyAlignment="1" applyProtection="1">
      <alignment horizontal="center" vertical="center"/>
    </xf>
    <xf numFmtId="0" fontId="1" fillId="2" borderId="85" xfId="5" applyFill="1" applyBorder="1" applyAlignment="1" applyProtection="1">
      <alignment horizontal="center" vertical="center"/>
    </xf>
    <xf numFmtId="0" fontId="3" fillId="3" borderId="10" xfId="5" applyFont="1" applyFill="1" applyBorder="1" applyAlignment="1" applyProtection="1">
      <alignment horizontal="center" vertical="center" wrapText="1"/>
    </xf>
    <xf numFmtId="0" fontId="3" fillId="3" borderId="12" xfId="5" applyFont="1" applyFill="1" applyBorder="1" applyAlignment="1" applyProtection="1">
      <alignment horizontal="center" vertical="center" wrapText="1"/>
    </xf>
    <xf numFmtId="177" fontId="10" fillId="3" borderId="43" xfId="5" applyNumberFormat="1" applyFont="1" applyFill="1" applyBorder="1" applyAlignment="1" applyProtection="1">
      <alignment vertical="center" wrapText="1"/>
    </xf>
    <xf numFmtId="177" fontId="10" fillId="3" borderId="86" xfId="5" applyNumberFormat="1" applyFont="1" applyFill="1" applyBorder="1" applyAlignment="1" applyProtection="1">
      <alignment vertical="center" wrapText="1"/>
    </xf>
    <xf numFmtId="177" fontId="10" fillId="3" borderId="9" xfId="5" applyNumberFormat="1" applyFont="1" applyFill="1" applyBorder="1" applyAlignment="1" applyProtection="1">
      <alignment vertical="center" wrapText="1"/>
    </xf>
    <xf numFmtId="177" fontId="10" fillId="3" borderId="11" xfId="5" applyNumberFormat="1" applyFont="1" applyFill="1" applyBorder="1" applyAlignment="1" applyProtection="1">
      <alignment vertical="center" wrapText="1"/>
    </xf>
    <xf numFmtId="0" fontId="10" fillId="2" borderId="48" xfId="2" applyFont="1" applyFill="1" applyBorder="1" applyAlignment="1" applyProtection="1">
      <alignment horizontal="center" vertical="center" wrapText="1"/>
    </xf>
    <xf numFmtId="0" fontId="10" fillId="2" borderId="49" xfId="2" applyFont="1" applyFill="1" applyBorder="1" applyAlignment="1" applyProtection="1">
      <alignment horizontal="center" vertical="center" wrapText="1"/>
    </xf>
    <xf numFmtId="0" fontId="10" fillId="2" borderId="50" xfId="2" applyFont="1" applyFill="1" applyBorder="1" applyAlignment="1" applyProtection="1">
      <alignment horizontal="center" vertical="center" wrapText="1"/>
    </xf>
    <xf numFmtId="0" fontId="1" fillId="2" borderId="87" xfId="5" applyFont="1" applyFill="1" applyBorder="1" applyAlignment="1" applyProtection="1">
      <alignment horizontal="center" vertical="center"/>
    </xf>
    <xf numFmtId="0" fontId="1" fillId="2" borderId="88" xfId="5" applyFill="1" applyBorder="1" applyAlignment="1" applyProtection="1">
      <alignment horizontal="center" vertical="center"/>
    </xf>
    <xf numFmtId="0" fontId="17" fillId="5" borderId="89" xfId="5" applyFont="1" applyFill="1" applyBorder="1" applyAlignment="1" applyProtection="1">
      <alignment horizontal="center" vertical="center"/>
      <protection locked="0"/>
    </xf>
    <xf numFmtId="0" fontId="17" fillId="5" borderId="90" xfId="5" applyFont="1" applyFill="1" applyBorder="1" applyAlignment="1" applyProtection="1">
      <alignment horizontal="center" vertical="center"/>
      <protection locked="0"/>
    </xf>
    <xf numFmtId="0" fontId="17" fillId="0" borderId="91" xfId="5" applyFont="1" applyBorder="1" applyAlignment="1" applyProtection="1">
      <alignment horizontal="center" vertical="center"/>
    </xf>
    <xf numFmtId="0" fontId="17" fillId="0" borderId="92" xfId="5" applyFont="1" applyBorder="1" applyAlignment="1" applyProtection="1">
      <alignment horizontal="center" vertical="center"/>
    </xf>
    <xf numFmtId="49" fontId="17" fillId="5" borderId="89" xfId="5" applyNumberFormat="1" applyFont="1" applyFill="1" applyBorder="1" applyAlignment="1" applyProtection="1">
      <alignment horizontal="center" vertical="center"/>
      <protection locked="0"/>
    </xf>
    <xf numFmtId="49" fontId="17" fillId="5" borderId="90" xfId="5" applyNumberFormat="1" applyFont="1" applyFill="1" applyBorder="1" applyAlignment="1" applyProtection="1">
      <alignment horizontal="center" vertical="center"/>
      <protection locked="0"/>
    </xf>
    <xf numFmtId="0" fontId="25" fillId="0" borderId="0" xfId="2" applyFont="1" applyAlignment="1" applyProtection="1">
      <alignment horizontal="left" vertical="center"/>
      <protection locked="0"/>
    </xf>
    <xf numFmtId="0" fontId="5" fillId="0" borderId="0" xfId="2" applyFont="1" applyBorder="1" applyAlignment="1" applyProtection="1">
      <alignment horizontal="center" vertical="center"/>
    </xf>
    <xf numFmtId="49" fontId="7" fillId="0" borderId="0" xfId="6" applyNumberFormat="1" applyFont="1" applyBorder="1" applyAlignment="1">
      <alignment horizontal="center"/>
    </xf>
    <xf numFmtId="0" fontId="27" fillId="0" borderId="0" xfId="0" applyFont="1" applyBorder="1" applyAlignment="1" applyProtection="1">
      <alignment horizontal="left" vertical="center"/>
      <protection locked="0"/>
    </xf>
    <xf numFmtId="0" fontId="11" fillId="0" borderId="53" xfId="6" applyFont="1" applyBorder="1" applyAlignment="1">
      <alignment horizontal="center" vertical="center"/>
    </xf>
    <xf numFmtId="0" fontId="11" fillId="0" borderId="93" xfId="6" applyFont="1" applyBorder="1" applyAlignment="1">
      <alignment horizontal="center" vertical="center"/>
    </xf>
    <xf numFmtId="0" fontId="11" fillId="0" borderId="94" xfId="6" applyFont="1" applyBorder="1" applyAlignment="1">
      <alignment horizontal="center" vertical="center"/>
    </xf>
    <xf numFmtId="0" fontId="7" fillId="0" borderId="0" xfId="6" applyFont="1" applyBorder="1" applyAlignment="1">
      <alignment horizontal="center" shrinkToFit="1"/>
    </xf>
    <xf numFmtId="0" fontId="27" fillId="0" borderId="0" xfId="5" applyFont="1" applyBorder="1" applyAlignment="1" applyProtection="1">
      <alignment horizontal="left" vertical="center"/>
      <protection locked="0"/>
    </xf>
    <xf numFmtId="0" fontId="18" fillId="0" borderId="0" xfId="2" applyFont="1" applyBorder="1" applyAlignment="1" applyProtection="1">
      <alignment horizontal="center" vertical="center"/>
      <protection locked="0"/>
    </xf>
    <xf numFmtId="0" fontId="18" fillId="0" borderId="0" xfId="2" applyFont="1" applyBorder="1" applyAlignment="1" applyProtection="1">
      <alignment horizontal="center" vertical="center" shrinkToFit="1"/>
      <protection locked="0"/>
    </xf>
    <xf numFmtId="0" fontId="25" fillId="0" borderId="0" xfId="2" applyFont="1" applyBorder="1" applyAlignment="1" applyProtection="1">
      <alignment horizontal="center" vertical="center"/>
      <protection locked="0"/>
    </xf>
    <xf numFmtId="0" fontId="11" fillId="0" borderId="13" xfId="6" applyFont="1" applyBorder="1" applyAlignment="1">
      <alignment horizontal="center" vertical="center"/>
    </xf>
    <xf numFmtId="0" fontId="11" fillId="0" borderId="47" xfId="6" applyFont="1" applyBorder="1" applyAlignment="1">
      <alignment horizontal="center" vertical="center"/>
    </xf>
    <xf numFmtId="0" fontId="11" fillId="0" borderId="95" xfId="6" applyFont="1" applyBorder="1" applyAlignment="1">
      <alignment horizontal="center" vertical="center"/>
    </xf>
    <xf numFmtId="177" fontId="10" fillId="3" borderId="27" xfId="5" applyNumberFormat="1" applyFont="1" applyFill="1" applyBorder="1" applyAlignment="1" applyProtection="1">
      <alignment vertical="center" wrapText="1"/>
    </xf>
    <xf numFmtId="0" fontId="0" fillId="0" borderId="0" xfId="0" applyAlignment="1">
      <alignment horizontal="left" vertical="top" wrapText="1"/>
    </xf>
    <xf numFmtId="0" fontId="0" fillId="0" borderId="67" xfId="0" applyBorder="1" applyAlignment="1">
      <alignment horizontal="left" vertical="top" wrapText="1"/>
    </xf>
    <xf numFmtId="0" fontId="0" fillId="0" borderId="25" xfId="0" applyBorder="1" applyAlignment="1">
      <alignment horizontal="left" vertical="top" wrapText="1"/>
    </xf>
    <xf numFmtId="0" fontId="0" fillId="0" borderId="66" xfId="0" applyBorder="1" applyAlignment="1">
      <alignment horizontal="left" vertical="top" wrapText="1"/>
    </xf>
    <xf numFmtId="0" fontId="0" fillId="0" borderId="64" xfId="0" applyBorder="1" applyAlignment="1">
      <alignment horizontal="left" vertical="top" wrapText="1"/>
    </xf>
    <xf numFmtId="0" fontId="0" fillId="0" borderId="52" xfId="0" applyBorder="1" applyAlignment="1">
      <alignment horizontal="left" vertical="top" wrapText="1"/>
    </xf>
    <xf numFmtId="0" fontId="0" fillId="0" borderId="63" xfId="0" applyBorder="1" applyAlignment="1">
      <alignment horizontal="left" vertical="top" wrapText="1"/>
    </xf>
    <xf numFmtId="0" fontId="0" fillId="0" borderId="0" xfId="0" applyAlignment="1">
      <alignment vertical="top" wrapText="1"/>
    </xf>
    <xf numFmtId="0" fontId="0" fillId="0" borderId="15" xfId="0" applyBorder="1" applyAlignment="1">
      <alignment horizontal="left" vertical="top" wrapText="1"/>
    </xf>
    <xf numFmtId="0" fontId="0" fillId="0" borderId="96" xfId="0" applyBorder="1" applyAlignment="1">
      <alignment horizontal="left" vertical="top" wrapText="1"/>
    </xf>
    <xf numFmtId="0" fontId="0" fillId="0" borderId="80" xfId="0" applyBorder="1" applyAlignment="1">
      <alignment horizontal="left" vertical="top" wrapText="1"/>
    </xf>
    <xf numFmtId="0" fontId="0" fillId="0" borderId="0" xfId="0" applyBorder="1" applyAlignment="1">
      <alignment horizontal="left" vertical="top" wrapText="1"/>
    </xf>
  </cellXfs>
  <cellStyles count="7">
    <cellStyle name="標準" xfId="0" builtinId="0"/>
    <cellStyle name="標準_（横浜）勤務形態一覧表※認知ﾃﾞｲ単独・併設" xfId="1"/>
    <cellStyle name="標準_（参考様式1）勤務形態一覧表※GH" xfId="2"/>
    <cellStyle name="標準_（参考様式1）勤務形態一覧表※介護予防支援事業" xfId="3"/>
    <cellStyle name="標準_03-(2)案_勤務形態一覧表（認知症対応型共同生活介護）" xfId="4"/>
    <cellStyle name="標準_21-sanko_yosiki1_gh" xfId="5"/>
    <cellStyle name="標準_勤務形態一覧表（老福・ショート）"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9525</xdr:colOff>
      <xdr:row>20</xdr:row>
      <xdr:rowOff>0</xdr:rowOff>
    </xdr:from>
    <xdr:to>
      <xdr:col>31</xdr:col>
      <xdr:colOff>209550</xdr:colOff>
      <xdr:row>20</xdr:row>
      <xdr:rowOff>0</xdr:rowOff>
    </xdr:to>
    <xdr:sp macro="" textlink="">
      <xdr:nvSpPr>
        <xdr:cNvPr id="6541" name="Line 1"/>
        <xdr:cNvSpPr>
          <a:spLocks noChangeShapeType="1"/>
        </xdr:cNvSpPr>
      </xdr:nvSpPr>
      <xdr:spPr bwMode="auto">
        <a:xfrm flipV="1">
          <a:off x="933450" y="5248275"/>
          <a:ext cx="9324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19</xdr:row>
      <xdr:rowOff>0</xdr:rowOff>
    </xdr:to>
    <xdr:sp macro="" textlink="">
      <xdr:nvSpPr>
        <xdr:cNvPr id="6542" name="Text Box 2"/>
        <xdr:cNvSpPr txBox="1">
          <a:spLocks noChangeArrowheads="1"/>
        </xdr:cNvSpPr>
      </xdr:nvSpPr>
      <xdr:spPr bwMode="auto">
        <a:xfrm>
          <a:off x="0" y="3038475"/>
          <a:ext cx="0" cy="1933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20</xdr:row>
      <xdr:rowOff>0</xdr:rowOff>
    </xdr:from>
    <xdr:to>
      <xdr:col>31</xdr:col>
      <xdr:colOff>209550</xdr:colOff>
      <xdr:row>20</xdr:row>
      <xdr:rowOff>0</xdr:rowOff>
    </xdr:to>
    <xdr:sp macro="" textlink="">
      <xdr:nvSpPr>
        <xdr:cNvPr id="6543" name="Line 3"/>
        <xdr:cNvSpPr>
          <a:spLocks noChangeShapeType="1"/>
        </xdr:cNvSpPr>
      </xdr:nvSpPr>
      <xdr:spPr bwMode="auto">
        <a:xfrm flipV="1">
          <a:off x="933450" y="5248275"/>
          <a:ext cx="9324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19</xdr:row>
      <xdr:rowOff>276225</xdr:rowOff>
    </xdr:from>
    <xdr:to>
      <xdr:col>0</xdr:col>
      <xdr:colOff>0</xdr:colOff>
      <xdr:row>19</xdr:row>
      <xdr:rowOff>276225</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35</xdr:row>
      <xdr:rowOff>0</xdr:rowOff>
    </xdr:from>
    <xdr:to>
      <xdr:col>31</xdr:col>
      <xdr:colOff>209550</xdr:colOff>
      <xdr:row>35</xdr:row>
      <xdr:rowOff>0</xdr:rowOff>
    </xdr:to>
    <xdr:sp macro="" textlink="">
      <xdr:nvSpPr>
        <xdr:cNvPr id="6545" name="Line 5"/>
        <xdr:cNvSpPr>
          <a:spLocks noChangeShapeType="1"/>
        </xdr:cNvSpPr>
      </xdr:nvSpPr>
      <xdr:spPr bwMode="auto">
        <a:xfrm flipV="1">
          <a:off x="933450" y="10696575"/>
          <a:ext cx="9324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30</xdr:row>
      <xdr:rowOff>365125</xdr:rowOff>
    </xdr:from>
    <xdr:to>
      <xdr:col>0</xdr:col>
      <xdr:colOff>0</xdr:colOff>
      <xdr:row>34</xdr:row>
      <xdr:rowOff>364543</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20</xdr:row>
      <xdr:rowOff>0</xdr:rowOff>
    </xdr:from>
    <xdr:to>
      <xdr:col>31</xdr:col>
      <xdr:colOff>209550</xdr:colOff>
      <xdr:row>20</xdr:row>
      <xdr:rowOff>0</xdr:rowOff>
    </xdr:to>
    <xdr:sp macro="" textlink="">
      <xdr:nvSpPr>
        <xdr:cNvPr id="16435" name="Line 1"/>
        <xdr:cNvSpPr>
          <a:spLocks noChangeShapeType="1"/>
        </xdr:cNvSpPr>
      </xdr:nvSpPr>
      <xdr:spPr bwMode="auto">
        <a:xfrm flipV="1">
          <a:off x="933450" y="5248275"/>
          <a:ext cx="9324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xdr:row>
      <xdr:rowOff>0</xdr:rowOff>
    </xdr:from>
    <xdr:to>
      <xdr:col>0</xdr:col>
      <xdr:colOff>0</xdr:colOff>
      <xdr:row>19</xdr:row>
      <xdr:rowOff>0</xdr:rowOff>
    </xdr:to>
    <xdr:sp macro="" textlink="">
      <xdr:nvSpPr>
        <xdr:cNvPr id="16436" name="Text Box 2"/>
        <xdr:cNvSpPr txBox="1">
          <a:spLocks noChangeArrowheads="1"/>
        </xdr:cNvSpPr>
      </xdr:nvSpPr>
      <xdr:spPr bwMode="auto">
        <a:xfrm>
          <a:off x="0" y="3038475"/>
          <a:ext cx="0" cy="1933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20</xdr:row>
      <xdr:rowOff>0</xdr:rowOff>
    </xdr:from>
    <xdr:to>
      <xdr:col>31</xdr:col>
      <xdr:colOff>209550</xdr:colOff>
      <xdr:row>20</xdr:row>
      <xdr:rowOff>0</xdr:rowOff>
    </xdr:to>
    <xdr:sp macro="" textlink="">
      <xdr:nvSpPr>
        <xdr:cNvPr id="16437" name="Line 3"/>
        <xdr:cNvSpPr>
          <a:spLocks noChangeShapeType="1"/>
        </xdr:cNvSpPr>
      </xdr:nvSpPr>
      <xdr:spPr bwMode="auto">
        <a:xfrm flipV="1">
          <a:off x="933450" y="5248275"/>
          <a:ext cx="9324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19</xdr:row>
      <xdr:rowOff>276225</xdr:rowOff>
    </xdr:from>
    <xdr:to>
      <xdr:col>0</xdr:col>
      <xdr:colOff>0</xdr:colOff>
      <xdr:row>19</xdr:row>
      <xdr:rowOff>276225</xdr:rowOff>
    </xdr:to>
    <xdr:sp macro="" textlink="">
      <xdr:nvSpPr>
        <xdr:cNvPr id="6148" name="Text Box 4"/>
        <xdr:cNvSpPr txBox="1">
          <a:spLocks noChangeArrowheads="1"/>
        </xdr:cNvSpPr>
      </xdr:nvSpPr>
      <xdr:spPr bwMode="auto">
        <a:xfrm>
          <a:off x="0" y="12792075"/>
          <a:ext cx="0" cy="2352675"/>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 </a:t>
          </a:r>
          <a:r>
            <a:rPr lang="en-US" altLang="ja-JP" sz="1100" b="0" i="0" u="none" strike="noStrike" baseline="0">
              <a:solidFill>
                <a:srgbClr val="000000"/>
              </a:solidFill>
              <a:latin typeface="ＭＳ 明朝"/>
              <a:ea typeface="ＭＳ 明朝"/>
            </a:rPr>
            <a:t>-</a:t>
          </a:r>
        </a:p>
      </xdr:txBody>
    </xdr:sp>
    <xdr:clientData/>
  </xdr:twoCellAnchor>
  <xdr:twoCellAnchor>
    <xdr:from>
      <xdr:col>1</xdr:col>
      <xdr:colOff>9525</xdr:colOff>
      <xdr:row>35</xdr:row>
      <xdr:rowOff>0</xdr:rowOff>
    </xdr:from>
    <xdr:to>
      <xdr:col>31</xdr:col>
      <xdr:colOff>209550</xdr:colOff>
      <xdr:row>35</xdr:row>
      <xdr:rowOff>0</xdr:rowOff>
    </xdr:to>
    <xdr:sp macro="" textlink="">
      <xdr:nvSpPr>
        <xdr:cNvPr id="16439" name="Line 5"/>
        <xdr:cNvSpPr>
          <a:spLocks noChangeShapeType="1"/>
        </xdr:cNvSpPr>
      </xdr:nvSpPr>
      <xdr:spPr bwMode="auto">
        <a:xfrm flipV="1">
          <a:off x="933450" y="10706100"/>
          <a:ext cx="9324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32</xdr:row>
      <xdr:rowOff>0</xdr:rowOff>
    </xdr:from>
    <xdr:to>
      <xdr:col>0</xdr:col>
      <xdr:colOff>0</xdr:colOff>
      <xdr:row>34</xdr:row>
      <xdr:rowOff>365489</xdr:rowOff>
    </xdr:to>
    <xdr:sp macro="" textlink="">
      <xdr:nvSpPr>
        <xdr:cNvPr id="6150" name="Text Box 6"/>
        <xdr:cNvSpPr txBox="1">
          <a:spLocks noChangeArrowheads="1"/>
        </xdr:cNvSpPr>
      </xdr:nvSpPr>
      <xdr:spPr bwMode="auto">
        <a:xfrm>
          <a:off x="0" y="20935950"/>
          <a:ext cx="0" cy="255270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u="none" strike="noStrike" baseline="0">
            <a:solidFill>
              <a:srgbClr val="000000"/>
            </a:solidFill>
            <a:latin typeface="ＭＳ 明朝"/>
            <a:ea typeface="ＭＳ 明朝"/>
          </a:endParaRPr>
        </a:p>
        <a:p>
          <a:pPr algn="ctr"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1</xdr:col>
      <xdr:colOff>180975</xdr:colOff>
      <xdr:row>4</xdr:row>
      <xdr:rowOff>0</xdr:rowOff>
    </xdr:from>
    <xdr:to>
      <xdr:col>7</xdr:col>
      <xdr:colOff>152400</xdr:colOff>
      <xdr:row>5</xdr:row>
      <xdr:rowOff>57150</xdr:rowOff>
    </xdr:to>
    <xdr:sp macro="" textlink="">
      <xdr:nvSpPr>
        <xdr:cNvPr id="16441" name="Oval 28"/>
        <xdr:cNvSpPr>
          <a:spLocks noChangeArrowheads="1"/>
        </xdr:cNvSpPr>
      </xdr:nvSpPr>
      <xdr:spPr bwMode="auto">
        <a:xfrm>
          <a:off x="1104900" y="1066800"/>
          <a:ext cx="3152775" cy="3714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N59"/>
  <sheetViews>
    <sheetView showGridLines="0" showZeros="0" tabSelected="1" view="pageBreakPreview" zoomScale="75" zoomScaleNormal="100" zoomScaleSheetLayoutView="75" workbookViewId="0">
      <selection activeCell="I2" sqref="I2:J2"/>
    </sheetView>
  </sheetViews>
  <sheetFormatPr defaultColWidth="10.28515625" defaultRowHeight="13.5"/>
  <cols>
    <col min="1" max="1" width="13.85546875" style="1" customWidth="1"/>
    <col min="2" max="2" width="3.7109375" style="1" customWidth="1"/>
    <col min="3" max="3" width="14" style="1" customWidth="1"/>
    <col min="4" max="4" width="18.85546875" style="1" customWidth="1"/>
    <col min="5" max="32" width="3.7109375" style="1" customWidth="1"/>
    <col min="33" max="35" width="6.42578125" style="1" customWidth="1"/>
    <col min="36" max="36" width="15.85546875" style="1" customWidth="1"/>
    <col min="37" max="16384" width="10.28515625" style="1"/>
  </cols>
  <sheetData>
    <row r="1" spans="1:40" s="115" customFormat="1" ht="9.75" customHeight="1">
      <c r="A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7"/>
      <c r="AI1" s="117"/>
      <c r="AJ1" s="117"/>
      <c r="AK1" s="116"/>
    </row>
    <row r="2" spans="1:40" s="115" customFormat="1" ht="24.95" customHeight="1">
      <c r="A2" s="118" t="s">
        <v>73</v>
      </c>
      <c r="C2" s="116"/>
      <c r="D2" s="116"/>
      <c r="E2" s="116"/>
      <c r="F2" s="116"/>
      <c r="G2" s="119"/>
      <c r="H2" s="120" t="s">
        <v>74</v>
      </c>
      <c r="I2" s="261"/>
      <c r="J2" s="261"/>
      <c r="K2" s="121"/>
      <c r="L2" s="122" t="s">
        <v>75</v>
      </c>
      <c r="M2" s="123"/>
      <c r="N2" s="120" t="s">
        <v>76</v>
      </c>
      <c r="O2" s="120"/>
      <c r="Q2" s="124" t="s">
        <v>77</v>
      </c>
      <c r="R2" s="125"/>
      <c r="T2" s="126"/>
      <c r="V2" s="270" t="s">
        <v>115</v>
      </c>
      <c r="W2" s="270"/>
      <c r="X2" s="270"/>
      <c r="Y2" s="270"/>
      <c r="Z2" s="270"/>
      <c r="AA2" s="270"/>
      <c r="AB2" s="270"/>
      <c r="AC2" s="270"/>
      <c r="AD2" s="270"/>
      <c r="AE2" s="270"/>
      <c r="AF2" s="270"/>
      <c r="AG2" s="270"/>
      <c r="AH2" s="270"/>
      <c r="AI2" s="270"/>
      <c r="AJ2" s="127" t="s">
        <v>78</v>
      </c>
      <c r="AK2" s="116"/>
    </row>
    <row r="3" spans="1:40" s="115" customFormat="1" ht="24.95" customHeight="1" thickBot="1">
      <c r="A3" s="116"/>
      <c r="B3" s="262"/>
      <c r="C3" s="262"/>
      <c r="D3" s="116"/>
      <c r="E3" s="116"/>
      <c r="F3" s="116"/>
      <c r="G3" s="116"/>
      <c r="H3" s="116"/>
      <c r="I3" s="116"/>
      <c r="J3" s="116"/>
      <c r="K3" s="116"/>
      <c r="L3" s="126"/>
      <c r="M3" s="126"/>
      <c r="N3" s="126"/>
      <c r="O3" s="126"/>
      <c r="P3" s="126"/>
      <c r="Q3" s="124" t="s">
        <v>79</v>
      </c>
      <c r="R3" s="125"/>
      <c r="T3" s="134"/>
      <c r="U3" s="271"/>
      <c r="V3" s="271"/>
      <c r="W3" s="271"/>
      <c r="X3" s="271"/>
      <c r="Y3" s="271"/>
      <c r="Z3" s="271"/>
      <c r="AA3" s="271"/>
      <c r="AB3" s="271"/>
      <c r="AC3" s="271"/>
      <c r="AD3" s="271"/>
      <c r="AE3" s="271"/>
      <c r="AF3" s="271"/>
      <c r="AG3" s="271"/>
      <c r="AH3" s="271"/>
      <c r="AI3" s="271"/>
      <c r="AJ3" s="127" t="s">
        <v>80</v>
      </c>
      <c r="AK3" s="116"/>
    </row>
    <row r="4" spans="1:40" s="136" customFormat="1" ht="24.95" customHeight="1" thickBot="1">
      <c r="A4" s="140"/>
      <c r="B4" s="128" t="s">
        <v>81</v>
      </c>
      <c r="C4" s="129"/>
      <c r="D4" s="130" t="s">
        <v>84</v>
      </c>
      <c r="E4" s="131"/>
      <c r="F4" s="119"/>
      <c r="G4" s="119"/>
      <c r="H4" s="119"/>
      <c r="I4" s="119"/>
      <c r="J4" s="119"/>
      <c r="K4" s="132"/>
      <c r="L4" s="132"/>
      <c r="M4" s="132"/>
      <c r="N4" s="132"/>
      <c r="O4" s="132"/>
      <c r="P4" s="132"/>
      <c r="Q4" s="148" t="s">
        <v>82</v>
      </c>
      <c r="R4" s="148"/>
      <c r="S4" s="148"/>
      <c r="T4" s="120"/>
      <c r="U4" s="272"/>
      <c r="V4" s="272"/>
      <c r="W4" s="272"/>
      <c r="X4" s="272"/>
      <c r="Y4" s="272"/>
      <c r="Z4" s="272"/>
      <c r="AA4" s="272"/>
      <c r="AB4" s="272"/>
      <c r="AC4" s="272"/>
      <c r="AD4" s="272"/>
      <c r="AE4" s="272"/>
      <c r="AF4" s="272"/>
      <c r="AG4" s="272"/>
      <c r="AH4" s="272"/>
      <c r="AI4" s="272"/>
      <c r="AJ4" s="133" t="s">
        <v>80</v>
      </c>
      <c r="AK4" s="134"/>
      <c r="AL4" s="135"/>
    </row>
    <row r="5" spans="1:40" s="145" customFormat="1" ht="24.95" customHeight="1" thickBot="1">
      <c r="A5" s="264" t="s">
        <v>85</v>
      </c>
      <c r="B5" s="264"/>
      <c r="C5" s="264"/>
      <c r="D5" s="264"/>
      <c r="E5" s="264"/>
      <c r="F5" s="264"/>
      <c r="G5" s="264"/>
      <c r="H5" s="264"/>
      <c r="I5" s="141"/>
      <c r="J5" s="269" t="s">
        <v>83</v>
      </c>
      <c r="K5" s="269"/>
      <c r="L5" s="269"/>
      <c r="M5" s="269"/>
      <c r="N5" s="269"/>
      <c r="O5" s="269"/>
      <c r="P5" s="269"/>
      <c r="Q5" s="269"/>
      <c r="R5" s="269"/>
      <c r="S5" s="269"/>
      <c r="T5" s="269"/>
      <c r="U5" s="269"/>
      <c r="V5" s="269"/>
      <c r="W5" s="269"/>
      <c r="X5" s="269"/>
      <c r="Y5" s="269"/>
      <c r="AA5" s="146"/>
      <c r="AB5" s="146"/>
      <c r="AC5" s="269" t="s">
        <v>86</v>
      </c>
      <c r="AD5" s="269"/>
      <c r="AE5" s="269"/>
      <c r="AF5" s="269"/>
      <c r="AG5" s="269"/>
      <c r="AH5" s="269"/>
      <c r="AI5" s="146"/>
      <c r="AJ5" s="137"/>
      <c r="AK5" s="137"/>
      <c r="AL5" s="143"/>
      <c r="AM5" s="144"/>
      <c r="AN5" s="142"/>
    </row>
    <row r="6" spans="1:40" s="136" customFormat="1" ht="24.95" customHeight="1" thickBot="1">
      <c r="A6" s="119"/>
      <c r="B6" s="138"/>
      <c r="C6" s="138"/>
      <c r="D6" s="119"/>
      <c r="E6" s="119"/>
      <c r="F6" s="139"/>
      <c r="G6" s="139"/>
      <c r="H6" s="139"/>
      <c r="I6" s="139"/>
      <c r="J6" s="147" t="s">
        <v>87</v>
      </c>
      <c r="K6" s="139"/>
      <c r="L6" s="139"/>
      <c r="M6" s="255"/>
      <c r="N6" s="256"/>
      <c r="O6" s="257" t="s">
        <v>27</v>
      </c>
      <c r="P6" s="258"/>
      <c r="Q6" s="259"/>
      <c r="R6" s="260"/>
      <c r="S6" s="29" t="s">
        <v>28</v>
      </c>
      <c r="T6" s="30"/>
      <c r="U6" s="30"/>
      <c r="V6" s="119"/>
      <c r="X6" s="137"/>
      <c r="Y6" s="137"/>
      <c r="Z6" s="137"/>
      <c r="AA6" s="137"/>
      <c r="AB6" s="137"/>
      <c r="AC6" s="137"/>
      <c r="AD6" s="137"/>
      <c r="AE6" s="137"/>
      <c r="AF6" s="137"/>
      <c r="AG6" s="137"/>
      <c r="AH6" s="137"/>
      <c r="AI6" s="137"/>
      <c r="AJ6" s="137"/>
      <c r="AK6" s="119"/>
    </row>
    <row r="7" spans="1:40" ht="21.75" customHeight="1">
      <c r="A7" s="89" t="s">
        <v>68</v>
      </c>
      <c r="B7" s="6"/>
      <c r="C7" s="6"/>
      <c r="D7" s="23"/>
      <c r="E7" s="4"/>
      <c r="F7" s="23"/>
      <c r="G7" s="23"/>
      <c r="H7" s="23"/>
      <c r="I7" s="263"/>
      <c r="J7" s="263"/>
      <c r="K7" s="263"/>
      <c r="L7" s="263"/>
      <c r="M7" s="263"/>
      <c r="N7" s="263"/>
      <c r="O7" s="263"/>
      <c r="P7" s="263"/>
      <c r="Q7" s="66"/>
      <c r="R7" s="4"/>
      <c r="S7" s="23"/>
      <c r="T7" s="23"/>
      <c r="U7" s="23"/>
      <c r="V7" s="268"/>
      <c r="W7" s="268"/>
      <c r="X7" s="268"/>
      <c r="Y7" s="268"/>
      <c r="Z7" s="268"/>
      <c r="AA7" s="268"/>
      <c r="AB7" s="268"/>
      <c r="AC7" s="268"/>
      <c r="AD7" s="268"/>
      <c r="AE7" s="268"/>
      <c r="AF7" s="268"/>
      <c r="AG7" s="268"/>
      <c r="AH7" s="268"/>
      <c r="AI7" s="4"/>
      <c r="AJ7" s="3"/>
      <c r="AK7" s="5"/>
      <c r="AL7" s="5"/>
      <c r="AM7" s="5"/>
    </row>
    <row r="8" spans="1:40" ht="8.25" customHeight="1" thickBot="1">
      <c r="A8" s="2"/>
      <c r="B8" s="6"/>
      <c r="C8" s="6"/>
      <c r="D8" s="23"/>
      <c r="E8" s="23"/>
      <c r="F8" s="23"/>
      <c r="G8" s="23"/>
      <c r="H8" s="23"/>
      <c r="I8" s="23"/>
      <c r="J8" s="23"/>
      <c r="K8" s="23"/>
      <c r="L8" s="23"/>
      <c r="M8" s="23"/>
      <c r="N8" s="23"/>
      <c r="O8" s="23"/>
      <c r="P8" s="24"/>
      <c r="Q8" s="25"/>
      <c r="R8" s="4"/>
      <c r="S8" s="23"/>
      <c r="T8" s="23"/>
      <c r="U8" s="23"/>
      <c r="V8" s="23"/>
      <c r="W8" s="23"/>
      <c r="X8" s="23"/>
      <c r="Y8" s="23"/>
      <c r="Z8" s="23"/>
      <c r="AA8" s="23"/>
      <c r="AB8" s="23"/>
      <c r="AC8" s="23"/>
      <c r="AD8" s="23"/>
      <c r="AE8" s="23"/>
      <c r="AF8" s="23"/>
      <c r="AG8" s="23"/>
      <c r="AH8" s="23"/>
      <c r="AI8" s="4"/>
      <c r="AJ8" s="3"/>
      <c r="AK8" s="5"/>
      <c r="AL8" s="5"/>
      <c r="AM8" s="5"/>
    </row>
    <row r="9" spans="1:40" ht="18.600000000000001" customHeight="1">
      <c r="A9" s="50"/>
      <c r="B9" s="250" t="s">
        <v>4</v>
      </c>
      <c r="C9" s="112"/>
      <c r="D9" s="51"/>
      <c r="E9" s="253" t="s">
        <v>6</v>
      </c>
      <c r="F9" s="242"/>
      <c r="G9" s="242"/>
      <c r="H9" s="242"/>
      <c r="I9" s="242"/>
      <c r="J9" s="242"/>
      <c r="K9" s="254"/>
      <c r="L9" s="241" t="s">
        <v>7</v>
      </c>
      <c r="M9" s="242"/>
      <c r="N9" s="242"/>
      <c r="O9" s="242"/>
      <c r="P9" s="242"/>
      <c r="Q9" s="242"/>
      <c r="R9" s="254"/>
      <c r="S9" s="241" t="s">
        <v>8</v>
      </c>
      <c r="T9" s="242"/>
      <c r="U9" s="242"/>
      <c r="V9" s="242"/>
      <c r="W9" s="242"/>
      <c r="X9" s="242"/>
      <c r="Y9" s="254"/>
      <c r="Z9" s="241" t="s">
        <v>9</v>
      </c>
      <c r="AA9" s="242"/>
      <c r="AB9" s="242"/>
      <c r="AC9" s="242"/>
      <c r="AD9" s="242"/>
      <c r="AE9" s="242"/>
      <c r="AF9" s="243"/>
      <c r="AG9" s="244" t="s">
        <v>10</v>
      </c>
      <c r="AH9" s="246" t="s">
        <v>11</v>
      </c>
      <c r="AI9" s="248" t="s">
        <v>12</v>
      </c>
      <c r="AJ9" s="236" t="s">
        <v>69</v>
      </c>
      <c r="AK9" s="5"/>
      <c r="AL9" s="5"/>
      <c r="AM9" s="5"/>
    </row>
    <row r="10" spans="1:40" ht="18.600000000000001" customHeight="1">
      <c r="A10" s="52" t="s">
        <v>14</v>
      </c>
      <c r="B10" s="251"/>
      <c r="C10" s="113" t="s">
        <v>5</v>
      </c>
      <c r="D10" s="53" t="s">
        <v>15</v>
      </c>
      <c r="E10" s="55">
        <v>1</v>
      </c>
      <c r="F10" s="56">
        <v>2</v>
      </c>
      <c r="G10" s="56">
        <v>3</v>
      </c>
      <c r="H10" s="56">
        <v>4</v>
      </c>
      <c r="I10" s="56">
        <v>5</v>
      </c>
      <c r="J10" s="56">
        <v>6</v>
      </c>
      <c r="K10" s="57">
        <v>7</v>
      </c>
      <c r="L10" s="58">
        <v>8</v>
      </c>
      <c r="M10" s="56">
        <v>9</v>
      </c>
      <c r="N10" s="56">
        <v>10</v>
      </c>
      <c r="O10" s="56">
        <v>11</v>
      </c>
      <c r="P10" s="56">
        <v>12</v>
      </c>
      <c r="Q10" s="56">
        <v>13</v>
      </c>
      <c r="R10" s="59">
        <v>14</v>
      </c>
      <c r="S10" s="58">
        <v>15</v>
      </c>
      <c r="T10" s="56">
        <v>16</v>
      </c>
      <c r="U10" s="56">
        <v>17</v>
      </c>
      <c r="V10" s="56">
        <v>18</v>
      </c>
      <c r="W10" s="56">
        <v>19</v>
      </c>
      <c r="X10" s="56">
        <v>20</v>
      </c>
      <c r="Y10" s="59">
        <v>21</v>
      </c>
      <c r="Z10" s="58">
        <v>22</v>
      </c>
      <c r="AA10" s="56">
        <v>23</v>
      </c>
      <c r="AB10" s="56">
        <v>24</v>
      </c>
      <c r="AC10" s="56">
        <v>25</v>
      </c>
      <c r="AD10" s="56">
        <v>26</v>
      </c>
      <c r="AE10" s="56">
        <v>27</v>
      </c>
      <c r="AF10" s="60">
        <v>28</v>
      </c>
      <c r="AG10" s="245"/>
      <c r="AH10" s="247"/>
      <c r="AI10" s="249"/>
      <c r="AJ10" s="237"/>
      <c r="AK10" s="5"/>
      <c r="AL10" s="5"/>
    </row>
    <row r="11" spans="1:40" ht="18.600000000000001" customHeight="1" thickBot="1">
      <c r="A11" s="54"/>
      <c r="B11" s="252"/>
      <c r="C11" s="114"/>
      <c r="D11" s="111" t="s">
        <v>13</v>
      </c>
      <c r="E11" s="229"/>
      <c r="F11" s="230"/>
      <c r="G11" s="230"/>
      <c r="H11" s="230"/>
      <c r="I11" s="230"/>
      <c r="J11" s="230"/>
      <c r="K11" s="231"/>
      <c r="L11" s="232"/>
      <c r="M11" s="230"/>
      <c r="N11" s="230"/>
      <c r="O11" s="230"/>
      <c r="P11" s="230"/>
      <c r="Q11" s="230"/>
      <c r="R11" s="233"/>
      <c r="S11" s="232"/>
      <c r="T11" s="230"/>
      <c r="U11" s="230"/>
      <c r="V11" s="230"/>
      <c r="W11" s="230"/>
      <c r="X11" s="230"/>
      <c r="Y11" s="233"/>
      <c r="Z11" s="234"/>
      <c r="AA11" s="230"/>
      <c r="AB11" s="230"/>
      <c r="AC11" s="230"/>
      <c r="AD11" s="230"/>
      <c r="AE11" s="230"/>
      <c r="AF11" s="235"/>
      <c r="AG11" s="245"/>
      <c r="AH11" s="247"/>
      <c r="AI11" s="249"/>
      <c r="AJ11" s="238"/>
      <c r="AK11" s="5"/>
      <c r="AL11" s="5"/>
    </row>
    <row r="12" spans="1:40" s="68" customFormat="1" ht="21.95" customHeight="1" thickBot="1">
      <c r="A12" s="11" t="s">
        <v>21</v>
      </c>
      <c r="B12" s="12"/>
      <c r="C12" s="13"/>
      <c r="D12" s="83"/>
      <c r="E12" s="214"/>
      <c r="F12" s="215"/>
      <c r="G12" s="215"/>
      <c r="H12" s="215"/>
      <c r="I12" s="215"/>
      <c r="J12" s="215"/>
      <c r="K12" s="216"/>
      <c r="L12" s="217"/>
      <c r="M12" s="215"/>
      <c r="N12" s="215"/>
      <c r="O12" s="215"/>
      <c r="P12" s="215"/>
      <c r="Q12" s="215"/>
      <c r="R12" s="218"/>
      <c r="S12" s="214"/>
      <c r="T12" s="215"/>
      <c r="U12" s="215"/>
      <c r="V12" s="215"/>
      <c r="W12" s="215"/>
      <c r="X12" s="215"/>
      <c r="Y12" s="218"/>
      <c r="Z12" s="214"/>
      <c r="AA12" s="215"/>
      <c r="AB12" s="215"/>
      <c r="AC12" s="215"/>
      <c r="AD12" s="215"/>
      <c r="AE12" s="215"/>
      <c r="AF12" s="215"/>
      <c r="AG12" s="90">
        <f>SUM(E12:AF12)</f>
        <v>0</v>
      </c>
      <c r="AH12" s="165">
        <f>IF(B12="A",$AK$35,IF(AG12&lt;$AK$35,AG12,$AK$35))</f>
        <v>0</v>
      </c>
      <c r="AI12" s="166" t="e">
        <f t="shared" ref="AI12:AI35" si="0">ROUNDDOWN(AH12/$AK$38,1)</f>
        <v>#DIV/0!</v>
      </c>
      <c r="AJ12" s="78"/>
      <c r="AK12" s="67"/>
      <c r="AL12" s="67"/>
    </row>
    <row r="13" spans="1:40" s="68" customFormat="1" ht="21.95" customHeight="1">
      <c r="A13" s="14" t="s">
        <v>22</v>
      </c>
      <c r="B13" s="15"/>
      <c r="C13" s="16"/>
      <c r="D13" s="86"/>
      <c r="E13" s="206"/>
      <c r="F13" s="207"/>
      <c r="G13" s="207"/>
      <c r="H13" s="207"/>
      <c r="I13" s="207"/>
      <c r="J13" s="207"/>
      <c r="K13" s="208"/>
      <c r="L13" s="209"/>
      <c r="M13" s="207"/>
      <c r="N13" s="207"/>
      <c r="O13" s="207"/>
      <c r="P13" s="207"/>
      <c r="Q13" s="207"/>
      <c r="R13" s="210"/>
      <c r="S13" s="209"/>
      <c r="T13" s="207"/>
      <c r="U13" s="207"/>
      <c r="V13" s="207"/>
      <c r="W13" s="207"/>
      <c r="X13" s="207"/>
      <c r="Y13" s="210"/>
      <c r="Z13" s="206"/>
      <c r="AA13" s="207"/>
      <c r="AB13" s="207"/>
      <c r="AC13" s="207"/>
      <c r="AD13" s="207"/>
      <c r="AE13" s="207"/>
      <c r="AF13" s="207"/>
      <c r="AG13" s="93">
        <f t="shared" ref="AG13:AG19" si="1">SUM(E13:AF13)</f>
        <v>0</v>
      </c>
      <c r="AH13" s="97">
        <f>IF(B13="A",$AK$38,IF(AG13&lt;$AK$38,AG13,$AK$38))</f>
        <v>0</v>
      </c>
      <c r="AI13" s="110" t="e">
        <f t="shared" si="0"/>
        <v>#DIV/0!</v>
      </c>
      <c r="AJ13" s="77"/>
      <c r="AK13" s="67"/>
      <c r="AL13" s="67"/>
    </row>
    <row r="14" spans="1:40" s="68" customFormat="1" ht="21.95" customHeight="1">
      <c r="A14" s="14"/>
      <c r="B14" s="15"/>
      <c r="C14" s="16"/>
      <c r="D14" s="85"/>
      <c r="E14" s="219"/>
      <c r="F14" s="212"/>
      <c r="G14" s="212"/>
      <c r="H14" s="212"/>
      <c r="I14" s="212"/>
      <c r="J14" s="212"/>
      <c r="K14" s="220"/>
      <c r="L14" s="211"/>
      <c r="M14" s="212"/>
      <c r="N14" s="212"/>
      <c r="O14" s="212"/>
      <c r="P14" s="212"/>
      <c r="Q14" s="212"/>
      <c r="R14" s="213"/>
      <c r="S14" s="211"/>
      <c r="T14" s="212"/>
      <c r="U14" s="212"/>
      <c r="V14" s="212"/>
      <c r="W14" s="212"/>
      <c r="X14" s="212"/>
      <c r="Y14" s="213"/>
      <c r="Z14" s="221"/>
      <c r="AA14" s="212"/>
      <c r="AB14" s="212"/>
      <c r="AC14" s="212"/>
      <c r="AD14" s="212"/>
      <c r="AE14" s="212"/>
      <c r="AF14" s="212"/>
      <c r="AG14" s="94">
        <f>SUM(E14:AF14)</f>
        <v>0</v>
      </c>
      <c r="AH14" s="99">
        <f>IF(B14="A",$AK$38,IF(AG14&lt;$AK$38,AG14,$AK$38))</f>
        <v>0</v>
      </c>
      <c r="AI14" s="100" t="e">
        <f t="shared" si="0"/>
        <v>#DIV/0!</v>
      </c>
      <c r="AJ14" s="77"/>
      <c r="AK14" s="67"/>
      <c r="AL14" s="67"/>
    </row>
    <row r="15" spans="1:40" s="68" customFormat="1" ht="21.95" customHeight="1">
      <c r="A15" s="14"/>
      <c r="B15" s="15"/>
      <c r="C15" s="16"/>
      <c r="D15" s="85"/>
      <c r="E15" s="206"/>
      <c r="F15" s="207"/>
      <c r="G15" s="207"/>
      <c r="H15" s="207"/>
      <c r="I15" s="207"/>
      <c r="J15" s="207"/>
      <c r="K15" s="208"/>
      <c r="L15" s="222"/>
      <c r="M15" s="207"/>
      <c r="N15" s="207"/>
      <c r="O15" s="207"/>
      <c r="P15" s="207"/>
      <c r="Q15" s="207"/>
      <c r="R15" s="223"/>
      <c r="S15" s="222"/>
      <c r="T15" s="207"/>
      <c r="U15" s="207"/>
      <c r="V15" s="207"/>
      <c r="W15" s="207"/>
      <c r="X15" s="207"/>
      <c r="Y15" s="223"/>
      <c r="Z15" s="206"/>
      <c r="AA15" s="207"/>
      <c r="AB15" s="207"/>
      <c r="AC15" s="207"/>
      <c r="AD15" s="207"/>
      <c r="AE15" s="207"/>
      <c r="AF15" s="207"/>
      <c r="AG15" s="93">
        <f>SUM(E15:AF15)</f>
        <v>0</v>
      </c>
      <c r="AH15" s="97">
        <f>IF(B15="A",$AK$38,IF(AG15&lt;$AK$38,AG15,$AK$38))</f>
        <v>0</v>
      </c>
      <c r="AI15" s="109" t="e">
        <f t="shared" si="0"/>
        <v>#DIV/0!</v>
      </c>
      <c r="AJ15" s="77"/>
      <c r="AK15" s="67"/>
      <c r="AL15" s="67"/>
    </row>
    <row r="16" spans="1:40" s="68" customFormat="1" ht="21.95" customHeight="1">
      <c r="A16" s="17"/>
      <c r="B16" s="18"/>
      <c r="C16" s="19"/>
      <c r="D16" s="85"/>
      <c r="E16" s="191"/>
      <c r="F16" s="192"/>
      <c r="G16" s="192"/>
      <c r="H16" s="192"/>
      <c r="I16" s="192"/>
      <c r="J16" s="192"/>
      <c r="K16" s="193"/>
      <c r="L16" s="211"/>
      <c r="M16" s="212"/>
      <c r="N16" s="212"/>
      <c r="O16" s="212"/>
      <c r="P16" s="212"/>
      <c r="Q16" s="212"/>
      <c r="R16" s="213"/>
      <c r="S16" s="211"/>
      <c r="T16" s="212"/>
      <c r="U16" s="212"/>
      <c r="V16" s="212"/>
      <c r="W16" s="212"/>
      <c r="X16" s="212"/>
      <c r="Y16" s="213"/>
      <c r="Z16" s="191"/>
      <c r="AA16" s="192"/>
      <c r="AB16" s="192"/>
      <c r="AC16" s="192"/>
      <c r="AD16" s="192"/>
      <c r="AE16" s="192"/>
      <c r="AF16" s="192"/>
      <c r="AG16" s="94">
        <f>SUM(E16:AF16)</f>
        <v>0</v>
      </c>
      <c r="AH16" s="99">
        <f>IF(B16="A",$AK$38,IF(AG16&lt;$AK$38,AG16,$AK$38))</f>
        <v>0</v>
      </c>
      <c r="AI16" s="100" t="e">
        <f t="shared" si="0"/>
        <v>#DIV/0!</v>
      </c>
      <c r="AJ16" s="79"/>
      <c r="AK16" s="67"/>
      <c r="AL16" s="67"/>
    </row>
    <row r="17" spans="1:38" s="68" customFormat="1" ht="21.95" customHeight="1" thickBot="1">
      <c r="A17" s="239" t="s">
        <v>23</v>
      </c>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95">
        <f>SUM(AG13:AG16)</f>
        <v>0</v>
      </c>
      <c r="AH17" s="101">
        <f>SUM(AH13:AH16)</f>
        <v>0</v>
      </c>
      <c r="AI17" s="102" t="e">
        <f t="shared" si="0"/>
        <v>#DIV/0!</v>
      </c>
      <c r="AJ17" s="80"/>
      <c r="AK17" s="67"/>
      <c r="AL17" s="67"/>
    </row>
    <row r="18" spans="1:38" s="68" customFormat="1" ht="21.95" customHeight="1">
      <c r="A18" s="20" t="s">
        <v>24</v>
      </c>
      <c r="B18" s="15"/>
      <c r="C18" s="16"/>
      <c r="D18" s="84"/>
      <c r="E18" s="206"/>
      <c r="F18" s="207"/>
      <c r="G18" s="207"/>
      <c r="H18" s="207"/>
      <c r="I18" s="207"/>
      <c r="J18" s="207"/>
      <c r="K18" s="208"/>
      <c r="L18" s="209"/>
      <c r="M18" s="207"/>
      <c r="N18" s="207"/>
      <c r="O18" s="207"/>
      <c r="P18" s="207"/>
      <c r="Q18" s="207"/>
      <c r="R18" s="210"/>
      <c r="S18" s="209"/>
      <c r="T18" s="207"/>
      <c r="U18" s="207"/>
      <c r="V18" s="207"/>
      <c r="W18" s="207"/>
      <c r="X18" s="207"/>
      <c r="Y18" s="210"/>
      <c r="Z18" s="206"/>
      <c r="AA18" s="207"/>
      <c r="AB18" s="207"/>
      <c r="AC18" s="207"/>
      <c r="AD18" s="207"/>
      <c r="AE18" s="207"/>
      <c r="AF18" s="207"/>
      <c r="AG18" s="93">
        <f t="shared" si="1"/>
        <v>0</v>
      </c>
      <c r="AH18" s="97">
        <f>IF(B18="A",$AK$38,IF(AG18&lt;$AK$38,AG18,$AK$38))</f>
        <v>0</v>
      </c>
      <c r="AI18" s="98" t="e">
        <f t="shared" si="0"/>
        <v>#DIV/0!</v>
      </c>
      <c r="AJ18" s="77"/>
      <c r="AK18" s="67"/>
      <c r="AL18" s="67"/>
    </row>
    <row r="19" spans="1:38" s="68" customFormat="1" ht="21.95" customHeight="1">
      <c r="A19" s="17"/>
      <c r="B19" s="18"/>
      <c r="C19" s="19"/>
      <c r="D19" s="85"/>
      <c r="E19" s="191"/>
      <c r="F19" s="192"/>
      <c r="G19" s="192"/>
      <c r="H19" s="192"/>
      <c r="I19" s="192"/>
      <c r="J19" s="192"/>
      <c r="K19" s="193"/>
      <c r="L19" s="211"/>
      <c r="M19" s="212"/>
      <c r="N19" s="212"/>
      <c r="O19" s="212"/>
      <c r="P19" s="212"/>
      <c r="Q19" s="212"/>
      <c r="R19" s="213"/>
      <c r="S19" s="211"/>
      <c r="T19" s="212"/>
      <c r="U19" s="212"/>
      <c r="V19" s="212"/>
      <c r="W19" s="212"/>
      <c r="X19" s="212"/>
      <c r="Y19" s="213"/>
      <c r="Z19" s="191"/>
      <c r="AA19" s="192"/>
      <c r="AB19" s="192"/>
      <c r="AC19" s="192"/>
      <c r="AD19" s="192"/>
      <c r="AE19" s="192"/>
      <c r="AF19" s="192"/>
      <c r="AG19" s="96">
        <f t="shared" si="1"/>
        <v>0</v>
      </c>
      <c r="AH19" s="99">
        <f>IF(B19="A",$AK$38,IF(AG19&lt;$AK$38,AG19,$AK$38))</f>
        <v>0</v>
      </c>
      <c r="AI19" s="100" t="e">
        <f t="shared" si="0"/>
        <v>#DIV/0!</v>
      </c>
      <c r="AJ19" s="79"/>
      <c r="AK19" s="67"/>
      <c r="AL19" s="67"/>
    </row>
    <row r="20" spans="1:38" s="68" customFormat="1" ht="21.95" customHeight="1" thickBot="1">
      <c r="A20" s="239" t="s">
        <v>72</v>
      </c>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92">
        <f>SUM(AG18:AG19)</f>
        <v>0</v>
      </c>
      <c r="AH20" s="101">
        <f>SUM(AH18:AH19)</f>
        <v>0</v>
      </c>
      <c r="AI20" s="102" t="e">
        <f t="shared" si="0"/>
        <v>#DIV/0!</v>
      </c>
      <c r="AJ20" s="81"/>
      <c r="AK20" s="67"/>
      <c r="AL20" s="67"/>
    </row>
    <row r="21" spans="1:38" s="68" customFormat="1" ht="28.5" customHeight="1">
      <c r="A21" s="21" t="s">
        <v>25</v>
      </c>
      <c r="B21" s="22"/>
      <c r="C21" s="72"/>
      <c r="D21" s="87"/>
      <c r="E21" s="181"/>
      <c r="F21" s="182"/>
      <c r="G21" s="182"/>
      <c r="H21" s="182"/>
      <c r="I21" s="182"/>
      <c r="J21" s="182"/>
      <c r="K21" s="183"/>
      <c r="L21" s="184"/>
      <c r="M21" s="182"/>
      <c r="N21" s="182"/>
      <c r="O21" s="182"/>
      <c r="P21" s="182"/>
      <c r="Q21" s="182"/>
      <c r="R21" s="185"/>
      <c r="S21" s="184"/>
      <c r="T21" s="182"/>
      <c r="U21" s="182"/>
      <c r="V21" s="182"/>
      <c r="W21" s="182"/>
      <c r="X21" s="182"/>
      <c r="Y21" s="185"/>
      <c r="Z21" s="181"/>
      <c r="AA21" s="182"/>
      <c r="AB21" s="182"/>
      <c r="AC21" s="182"/>
      <c r="AD21" s="182"/>
      <c r="AE21" s="182"/>
      <c r="AF21" s="182"/>
      <c r="AG21" s="91">
        <f t="shared" ref="AG21:AG34" si="2">SUM(E21:AF21)</f>
        <v>0</v>
      </c>
      <c r="AH21" s="103">
        <f t="shared" ref="AH21:AH34" si="3">IF(B21="A",$AK$38,IF(AG21&lt;$AK$38,AG21,$AK$38))</f>
        <v>0</v>
      </c>
      <c r="AI21" s="104" t="e">
        <f t="shared" si="0"/>
        <v>#DIV/0!</v>
      </c>
      <c r="AJ21" s="82"/>
    </row>
    <row r="22" spans="1:38" s="68" customFormat="1" ht="29.25" customHeight="1">
      <c r="A22" s="17"/>
      <c r="B22" s="18"/>
      <c r="C22" s="19"/>
      <c r="D22" s="85"/>
      <c r="E22" s="186"/>
      <c r="F22" s="187"/>
      <c r="G22" s="187"/>
      <c r="H22" s="187"/>
      <c r="I22" s="187"/>
      <c r="J22" s="187"/>
      <c r="K22" s="188"/>
      <c r="L22" s="189"/>
      <c r="M22" s="187"/>
      <c r="N22" s="187"/>
      <c r="O22" s="187"/>
      <c r="P22" s="187"/>
      <c r="Q22" s="187"/>
      <c r="R22" s="190"/>
      <c r="S22" s="189"/>
      <c r="T22" s="187"/>
      <c r="U22" s="187"/>
      <c r="V22" s="187"/>
      <c r="W22" s="187"/>
      <c r="X22" s="187"/>
      <c r="Y22" s="190"/>
      <c r="Z22" s="186"/>
      <c r="AA22" s="187"/>
      <c r="AB22" s="187"/>
      <c r="AC22" s="187"/>
      <c r="AD22" s="187"/>
      <c r="AE22" s="187"/>
      <c r="AF22" s="187"/>
      <c r="AG22" s="105">
        <f t="shared" si="2"/>
        <v>0</v>
      </c>
      <c r="AH22" s="106">
        <f t="shared" si="3"/>
        <v>0</v>
      </c>
      <c r="AI22" s="107" t="e">
        <f t="shared" si="0"/>
        <v>#DIV/0!</v>
      </c>
      <c r="AJ22" s="79"/>
    </row>
    <row r="23" spans="1:38" s="68" customFormat="1" ht="28.5" customHeight="1">
      <c r="A23" s="17"/>
      <c r="B23" s="18"/>
      <c r="C23" s="19"/>
      <c r="D23" s="88"/>
      <c r="E23" s="191"/>
      <c r="F23" s="192"/>
      <c r="G23" s="192"/>
      <c r="H23" s="192"/>
      <c r="I23" s="192"/>
      <c r="J23" s="192"/>
      <c r="K23" s="193"/>
      <c r="L23" s="194"/>
      <c r="M23" s="192"/>
      <c r="N23" s="192"/>
      <c r="O23" s="192"/>
      <c r="P23" s="192"/>
      <c r="Q23" s="192"/>
      <c r="R23" s="195"/>
      <c r="S23" s="194"/>
      <c r="T23" s="192"/>
      <c r="U23" s="192"/>
      <c r="V23" s="192"/>
      <c r="W23" s="192"/>
      <c r="X23" s="192"/>
      <c r="Y23" s="195"/>
      <c r="Z23" s="191"/>
      <c r="AA23" s="192"/>
      <c r="AB23" s="192"/>
      <c r="AC23" s="192"/>
      <c r="AD23" s="192"/>
      <c r="AE23" s="192"/>
      <c r="AF23" s="192"/>
      <c r="AG23" s="96">
        <f t="shared" si="2"/>
        <v>0</v>
      </c>
      <c r="AH23" s="106">
        <f t="shared" si="3"/>
        <v>0</v>
      </c>
      <c r="AI23" s="107" t="e">
        <f t="shared" si="0"/>
        <v>#DIV/0!</v>
      </c>
      <c r="AJ23" s="79"/>
    </row>
    <row r="24" spans="1:38" s="68" customFormat="1" ht="28.5" customHeight="1">
      <c r="A24" s="17"/>
      <c r="B24" s="18"/>
      <c r="C24" s="19"/>
      <c r="D24" s="88"/>
      <c r="E24" s="191"/>
      <c r="F24" s="192"/>
      <c r="G24" s="192"/>
      <c r="H24" s="192"/>
      <c r="I24" s="192"/>
      <c r="J24" s="192"/>
      <c r="K24" s="193"/>
      <c r="L24" s="194"/>
      <c r="M24" s="192"/>
      <c r="N24" s="192"/>
      <c r="O24" s="192"/>
      <c r="P24" s="192"/>
      <c r="Q24" s="192"/>
      <c r="R24" s="195"/>
      <c r="S24" s="194"/>
      <c r="T24" s="192"/>
      <c r="U24" s="192"/>
      <c r="V24" s="192"/>
      <c r="W24" s="192"/>
      <c r="X24" s="192"/>
      <c r="Y24" s="195"/>
      <c r="Z24" s="191"/>
      <c r="AA24" s="192"/>
      <c r="AB24" s="192"/>
      <c r="AC24" s="192"/>
      <c r="AD24" s="192"/>
      <c r="AE24" s="192"/>
      <c r="AF24" s="192"/>
      <c r="AG24" s="96">
        <f t="shared" si="2"/>
        <v>0</v>
      </c>
      <c r="AH24" s="106">
        <f t="shared" si="3"/>
        <v>0</v>
      </c>
      <c r="AI24" s="107" t="e">
        <f t="shared" si="0"/>
        <v>#DIV/0!</v>
      </c>
      <c r="AJ24" s="79"/>
    </row>
    <row r="25" spans="1:38" s="68" customFormat="1" ht="28.5" customHeight="1">
      <c r="A25" s="17"/>
      <c r="B25" s="18"/>
      <c r="C25" s="19"/>
      <c r="D25" s="88"/>
      <c r="E25" s="191"/>
      <c r="F25" s="192"/>
      <c r="G25" s="192"/>
      <c r="H25" s="192"/>
      <c r="I25" s="192"/>
      <c r="J25" s="192"/>
      <c r="K25" s="193"/>
      <c r="L25" s="194"/>
      <c r="M25" s="192"/>
      <c r="N25" s="192"/>
      <c r="O25" s="192"/>
      <c r="P25" s="192"/>
      <c r="Q25" s="192"/>
      <c r="R25" s="195"/>
      <c r="S25" s="194"/>
      <c r="T25" s="192"/>
      <c r="U25" s="192"/>
      <c r="V25" s="192"/>
      <c r="W25" s="192"/>
      <c r="X25" s="192"/>
      <c r="Y25" s="195"/>
      <c r="Z25" s="191"/>
      <c r="AA25" s="192"/>
      <c r="AB25" s="192"/>
      <c r="AC25" s="192"/>
      <c r="AD25" s="192"/>
      <c r="AE25" s="192"/>
      <c r="AF25" s="192"/>
      <c r="AG25" s="96">
        <f t="shared" si="2"/>
        <v>0</v>
      </c>
      <c r="AH25" s="106">
        <f t="shared" si="3"/>
        <v>0</v>
      </c>
      <c r="AI25" s="107" t="e">
        <f t="shared" si="0"/>
        <v>#DIV/0!</v>
      </c>
      <c r="AJ25" s="79"/>
    </row>
    <row r="26" spans="1:38" s="68" customFormat="1" ht="28.5" customHeight="1">
      <c r="A26" s="17"/>
      <c r="B26" s="18"/>
      <c r="C26" s="19"/>
      <c r="D26" s="88"/>
      <c r="E26" s="191"/>
      <c r="F26" s="192"/>
      <c r="G26" s="192"/>
      <c r="H26" s="192"/>
      <c r="I26" s="192"/>
      <c r="J26" s="192"/>
      <c r="K26" s="193"/>
      <c r="L26" s="194"/>
      <c r="M26" s="192"/>
      <c r="N26" s="192"/>
      <c r="O26" s="192"/>
      <c r="P26" s="192"/>
      <c r="Q26" s="192"/>
      <c r="R26" s="195"/>
      <c r="S26" s="194"/>
      <c r="T26" s="192"/>
      <c r="U26" s="192"/>
      <c r="V26" s="192"/>
      <c r="W26" s="192"/>
      <c r="X26" s="192"/>
      <c r="Y26" s="195"/>
      <c r="Z26" s="191"/>
      <c r="AA26" s="192"/>
      <c r="AB26" s="192"/>
      <c r="AC26" s="192"/>
      <c r="AD26" s="192"/>
      <c r="AE26" s="192"/>
      <c r="AF26" s="192"/>
      <c r="AG26" s="96">
        <f t="shared" si="2"/>
        <v>0</v>
      </c>
      <c r="AH26" s="106">
        <f t="shared" si="3"/>
        <v>0</v>
      </c>
      <c r="AI26" s="107" t="e">
        <f t="shared" si="0"/>
        <v>#DIV/0!</v>
      </c>
      <c r="AJ26" s="79"/>
    </row>
    <row r="27" spans="1:38" s="68" customFormat="1" ht="28.5" customHeight="1">
      <c r="A27" s="17"/>
      <c r="B27" s="18"/>
      <c r="C27" s="19"/>
      <c r="D27" s="88"/>
      <c r="E27" s="191"/>
      <c r="F27" s="192"/>
      <c r="G27" s="192"/>
      <c r="H27" s="192"/>
      <c r="I27" s="192"/>
      <c r="J27" s="192"/>
      <c r="K27" s="193"/>
      <c r="L27" s="194"/>
      <c r="M27" s="192"/>
      <c r="N27" s="192"/>
      <c r="O27" s="192"/>
      <c r="P27" s="192"/>
      <c r="Q27" s="192"/>
      <c r="R27" s="195"/>
      <c r="S27" s="194"/>
      <c r="T27" s="192"/>
      <c r="U27" s="192"/>
      <c r="V27" s="192"/>
      <c r="W27" s="192"/>
      <c r="X27" s="192"/>
      <c r="Y27" s="195"/>
      <c r="Z27" s="191"/>
      <c r="AA27" s="192"/>
      <c r="AB27" s="192"/>
      <c r="AC27" s="192"/>
      <c r="AD27" s="192"/>
      <c r="AE27" s="192"/>
      <c r="AF27" s="192"/>
      <c r="AG27" s="96">
        <f t="shared" si="2"/>
        <v>0</v>
      </c>
      <c r="AH27" s="106">
        <f t="shared" si="3"/>
        <v>0</v>
      </c>
      <c r="AI27" s="107" t="e">
        <f t="shared" si="0"/>
        <v>#DIV/0!</v>
      </c>
      <c r="AJ27" s="79"/>
    </row>
    <row r="28" spans="1:38" s="68" customFormat="1" ht="28.5" customHeight="1">
      <c r="A28" s="17"/>
      <c r="B28" s="18"/>
      <c r="C28" s="19"/>
      <c r="D28" s="88"/>
      <c r="E28" s="191"/>
      <c r="F28" s="192"/>
      <c r="G28" s="192"/>
      <c r="H28" s="192"/>
      <c r="I28" s="192"/>
      <c r="J28" s="192"/>
      <c r="K28" s="193"/>
      <c r="L28" s="194"/>
      <c r="M28" s="192"/>
      <c r="N28" s="192"/>
      <c r="O28" s="192"/>
      <c r="P28" s="192"/>
      <c r="Q28" s="192"/>
      <c r="R28" s="195"/>
      <c r="S28" s="194"/>
      <c r="T28" s="192"/>
      <c r="U28" s="192"/>
      <c r="V28" s="192"/>
      <c r="W28" s="192"/>
      <c r="X28" s="192"/>
      <c r="Y28" s="195"/>
      <c r="Z28" s="191"/>
      <c r="AA28" s="192"/>
      <c r="AB28" s="192"/>
      <c r="AC28" s="192"/>
      <c r="AD28" s="192"/>
      <c r="AE28" s="192"/>
      <c r="AF28" s="192"/>
      <c r="AG28" s="96">
        <f t="shared" si="2"/>
        <v>0</v>
      </c>
      <c r="AH28" s="106">
        <f t="shared" si="3"/>
        <v>0</v>
      </c>
      <c r="AI28" s="107" t="e">
        <f t="shared" si="0"/>
        <v>#DIV/0!</v>
      </c>
      <c r="AJ28" s="79"/>
    </row>
    <row r="29" spans="1:38" s="68" customFormat="1" ht="28.5" customHeight="1">
      <c r="A29" s="17"/>
      <c r="B29" s="18"/>
      <c r="C29" s="19"/>
      <c r="D29" s="88"/>
      <c r="E29" s="191"/>
      <c r="F29" s="192"/>
      <c r="G29" s="192"/>
      <c r="H29" s="192"/>
      <c r="I29" s="192"/>
      <c r="J29" s="192"/>
      <c r="K29" s="193"/>
      <c r="L29" s="194"/>
      <c r="M29" s="192"/>
      <c r="N29" s="192"/>
      <c r="O29" s="192"/>
      <c r="P29" s="192"/>
      <c r="Q29" s="192"/>
      <c r="R29" s="195"/>
      <c r="S29" s="194"/>
      <c r="T29" s="192"/>
      <c r="U29" s="192"/>
      <c r="V29" s="192"/>
      <c r="W29" s="192"/>
      <c r="X29" s="192"/>
      <c r="Y29" s="195"/>
      <c r="Z29" s="191"/>
      <c r="AA29" s="192"/>
      <c r="AB29" s="192"/>
      <c r="AC29" s="192"/>
      <c r="AD29" s="192"/>
      <c r="AE29" s="192"/>
      <c r="AF29" s="192"/>
      <c r="AG29" s="96">
        <f t="shared" si="2"/>
        <v>0</v>
      </c>
      <c r="AH29" s="106">
        <f t="shared" si="3"/>
        <v>0</v>
      </c>
      <c r="AI29" s="107" t="e">
        <f t="shared" si="0"/>
        <v>#DIV/0!</v>
      </c>
      <c r="AJ29" s="79"/>
    </row>
    <row r="30" spans="1:38" s="68" customFormat="1" ht="28.5" customHeight="1">
      <c r="A30" s="17"/>
      <c r="B30" s="18"/>
      <c r="C30" s="19"/>
      <c r="D30" s="88"/>
      <c r="E30" s="191"/>
      <c r="F30" s="192"/>
      <c r="G30" s="192"/>
      <c r="H30" s="192"/>
      <c r="I30" s="192"/>
      <c r="J30" s="192"/>
      <c r="K30" s="193"/>
      <c r="L30" s="194"/>
      <c r="M30" s="192"/>
      <c r="N30" s="192"/>
      <c r="O30" s="192"/>
      <c r="P30" s="192"/>
      <c r="Q30" s="192"/>
      <c r="R30" s="195"/>
      <c r="S30" s="194"/>
      <c r="T30" s="192"/>
      <c r="U30" s="192"/>
      <c r="V30" s="192"/>
      <c r="W30" s="192"/>
      <c r="X30" s="192"/>
      <c r="Y30" s="195"/>
      <c r="Z30" s="191"/>
      <c r="AA30" s="192"/>
      <c r="AB30" s="192"/>
      <c r="AC30" s="192"/>
      <c r="AD30" s="192"/>
      <c r="AE30" s="192"/>
      <c r="AF30" s="192"/>
      <c r="AG30" s="96">
        <f t="shared" si="2"/>
        <v>0</v>
      </c>
      <c r="AH30" s="106">
        <f t="shared" si="3"/>
        <v>0</v>
      </c>
      <c r="AI30" s="107" t="e">
        <f t="shared" si="0"/>
        <v>#DIV/0!</v>
      </c>
      <c r="AJ30" s="79"/>
    </row>
    <row r="31" spans="1:38" s="68" customFormat="1" ht="28.5" customHeight="1">
      <c r="A31" s="17"/>
      <c r="B31" s="18"/>
      <c r="C31" s="19"/>
      <c r="D31" s="88"/>
      <c r="E31" s="191"/>
      <c r="F31" s="192"/>
      <c r="G31" s="192"/>
      <c r="H31" s="192"/>
      <c r="I31" s="192"/>
      <c r="J31" s="192"/>
      <c r="K31" s="193"/>
      <c r="L31" s="194"/>
      <c r="M31" s="192"/>
      <c r="N31" s="192"/>
      <c r="O31" s="192"/>
      <c r="P31" s="192"/>
      <c r="Q31" s="192"/>
      <c r="R31" s="195"/>
      <c r="S31" s="194"/>
      <c r="T31" s="192"/>
      <c r="U31" s="192"/>
      <c r="V31" s="192"/>
      <c r="W31" s="192"/>
      <c r="X31" s="192"/>
      <c r="Y31" s="195"/>
      <c r="Z31" s="191"/>
      <c r="AA31" s="192"/>
      <c r="AB31" s="192"/>
      <c r="AC31" s="192"/>
      <c r="AD31" s="192"/>
      <c r="AE31" s="192"/>
      <c r="AF31" s="192"/>
      <c r="AG31" s="96">
        <f t="shared" si="2"/>
        <v>0</v>
      </c>
      <c r="AH31" s="106">
        <f t="shared" si="3"/>
        <v>0</v>
      </c>
      <c r="AI31" s="107" t="e">
        <f t="shared" si="0"/>
        <v>#DIV/0!</v>
      </c>
      <c r="AJ31" s="79"/>
    </row>
    <row r="32" spans="1:38" s="68" customFormat="1" ht="28.5" customHeight="1">
      <c r="A32" s="17"/>
      <c r="B32" s="18"/>
      <c r="C32" s="19"/>
      <c r="D32" s="88"/>
      <c r="E32" s="191"/>
      <c r="F32" s="192"/>
      <c r="G32" s="192"/>
      <c r="H32" s="192"/>
      <c r="I32" s="192"/>
      <c r="J32" s="192"/>
      <c r="K32" s="193"/>
      <c r="L32" s="194"/>
      <c r="M32" s="192"/>
      <c r="N32" s="192"/>
      <c r="O32" s="192"/>
      <c r="P32" s="192"/>
      <c r="Q32" s="192"/>
      <c r="R32" s="195"/>
      <c r="S32" s="194"/>
      <c r="T32" s="192"/>
      <c r="U32" s="192"/>
      <c r="V32" s="192"/>
      <c r="W32" s="192"/>
      <c r="X32" s="192"/>
      <c r="Y32" s="195"/>
      <c r="Z32" s="191"/>
      <c r="AA32" s="192"/>
      <c r="AB32" s="192"/>
      <c r="AC32" s="192"/>
      <c r="AD32" s="192"/>
      <c r="AE32" s="192"/>
      <c r="AF32" s="192"/>
      <c r="AG32" s="96">
        <f t="shared" si="2"/>
        <v>0</v>
      </c>
      <c r="AH32" s="106">
        <f t="shared" si="3"/>
        <v>0</v>
      </c>
      <c r="AI32" s="107" t="e">
        <f t="shared" si="0"/>
        <v>#DIV/0!</v>
      </c>
      <c r="AJ32" s="79"/>
    </row>
    <row r="33" spans="1:40" s="68" customFormat="1" ht="28.5" customHeight="1">
      <c r="A33" s="17"/>
      <c r="B33" s="18"/>
      <c r="C33" s="19"/>
      <c r="D33" s="88"/>
      <c r="E33" s="191"/>
      <c r="F33" s="192"/>
      <c r="G33" s="192"/>
      <c r="H33" s="192"/>
      <c r="I33" s="192"/>
      <c r="J33" s="192"/>
      <c r="K33" s="193"/>
      <c r="L33" s="194"/>
      <c r="M33" s="192"/>
      <c r="N33" s="192"/>
      <c r="O33" s="192"/>
      <c r="P33" s="192"/>
      <c r="Q33" s="192"/>
      <c r="R33" s="195"/>
      <c r="S33" s="194"/>
      <c r="T33" s="192"/>
      <c r="U33" s="192"/>
      <c r="V33" s="192"/>
      <c r="W33" s="192"/>
      <c r="X33" s="192"/>
      <c r="Y33" s="195"/>
      <c r="Z33" s="191"/>
      <c r="AA33" s="192"/>
      <c r="AB33" s="192"/>
      <c r="AC33" s="192"/>
      <c r="AD33" s="192"/>
      <c r="AE33" s="192"/>
      <c r="AF33" s="192"/>
      <c r="AG33" s="96">
        <f t="shared" si="2"/>
        <v>0</v>
      </c>
      <c r="AH33" s="106">
        <f t="shared" si="3"/>
        <v>0</v>
      </c>
      <c r="AI33" s="107" t="e">
        <f t="shared" si="0"/>
        <v>#DIV/0!</v>
      </c>
      <c r="AJ33" s="79"/>
    </row>
    <row r="34" spans="1:40" s="68" customFormat="1" ht="28.5" customHeight="1" thickBot="1">
      <c r="A34" s="171"/>
      <c r="B34" s="172"/>
      <c r="C34" s="173"/>
      <c r="D34" s="88"/>
      <c r="E34" s="191"/>
      <c r="F34" s="192"/>
      <c r="G34" s="192"/>
      <c r="H34" s="192"/>
      <c r="I34" s="192"/>
      <c r="J34" s="192"/>
      <c r="K34" s="193"/>
      <c r="L34" s="194"/>
      <c r="M34" s="192"/>
      <c r="N34" s="192"/>
      <c r="O34" s="192"/>
      <c r="P34" s="192"/>
      <c r="Q34" s="192"/>
      <c r="R34" s="195"/>
      <c r="S34" s="194"/>
      <c r="T34" s="192"/>
      <c r="U34" s="192"/>
      <c r="V34" s="192"/>
      <c r="W34" s="192"/>
      <c r="X34" s="192"/>
      <c r="Y34" s="195"/>
      <c r="Z34" s="191"/>
      <c r="AA34" s="192"/>
      <c r="AB34" s="192"/>
      <c r="AC34" s="192"/>
      <c r="AD34" s="192"/>
      <c r="AE34" s="192"/>
      <c r="AF34" s="192"/>
      <c r="AG34" s="96">
        <f t="shared" si="2"/>
        <v>0</v>
      </c>
      <c r="AH34" s="174">
        <f t="shared" si="3"/>
        <v>0</v>
      </c>
      <c r="AI34" s="175" t="e">
        <f t="shared" si="0"/>
        <v>#DIV/0!</v>
      </c>
      <c r="AJ34" s="176"/>
    </row>
    <row r="35" spans="1:40" s="68" customFormat="1" ht="29.25" customHeight="1" thickBot="1">
      <c r="A35" s="265" t="s">
        <v>113</v>
      </c>
      <c r="B35" s="266"/>
      <c r="C35" s="266"/>
      <c r="D35" s="267"/>
      <c r="E35" s="224">
        <f>SUM(E21:E34)</f>
        <v>0</v>
      </c>
      <c r="F35" s="225">
        <f t="shared" ref="F35:AF35" si="4">SUM(F21:F34)</f>
        <v>0</v>
      </c>
      <c r="G35" s="225">
        <f t="shared" si="4"/>
        <v>0</v>
      </c>
      <c r="H35" s="225">
        <f t="shared" si="4"/>
        <v>0</v>
      </c>
      <c r="I35" s="225">
        <f t="shared" si="4"/>
        <v>0</v>
      </c>
      <c r="J35" s="225">
        <f t="shared" si="4"/>
        <v>0</v>
      </c>
      <c r="K35" s="226">
        <f t="shared" si="4"/>
        <v>0</v>
      </c>
      <c r="L35" s="227">
        <f t="shared" si="4"/>
        <v>0</v>
      </c>
      <c r="M35" s="225">
        <f t="shared" si="4"/>
        <v>0</v>
      </c>
      <c r="N35" s="225">
        <f t="shared" si="4"/>
        <v>0</v>
      </c>
      <c r="O35" s="225">
        <f t="shared" si="4"/>
        <v>0</v>
      </c>
      <c r="P35" s="225">
        <f t="shared" si="4"/>
        <v>0</v>
      </c>
      <c r="Q35" s="225">
        <f t="shared" si="4"/>
        <v>0</v>
      </c>
      <c r="R35" s="228">
        <f t="shared" si="4"/>
        <v>0</v>
      </c>
      <c r="S35" s="227">
        <f t="shared" si="4"/>
        <v>0</v>
      </c>
      <c r="T35" s="225">
        <f t="shared" si="4"/>
        <v>0</v>
      </c>
      <c r="U35" s="225">
        <f t="shared" si="4"/>
        <v>0</v>
      </c>
      <c r="V35" s="225">
        <f t="shared" si="4"/>
        <v>0</v>
      </c>
      <c r="W35" s="225">
        <f t="shared" si="4"/>
        <v>0</v>
      </c>
      <c r="X35" s="225">
        <f t="shared" si="4"/>
        <v>0</v>
      </c>
      <c r="Y35" s="228">
        <f t="shared" si="4"/>
        <v>0</v>
      </c>
      <c r="Z35" s="224">
        <f t="shared" si="4"/>
        <v>0</v>
      </c>
      <c r="AA35" s="225">
        <f t="shared" si="4"/>
        <v>0</v>
      </c>
      <c r="AB35" s="225">
        <f t="shared" si="4"/>
        <v>0</v>
      </c>
      <c r="AC35" s="225">
        <f t="shared" si="4"/>
        <v>0</v>
      </c>
      <c r="AD35" s="225">
        <f t="shared" si="4"/>
        <v>0</v>
      </c>
      <c r="AE35" s="225">
        <f t="shared" si="4"/>
        <v>0</v>
      </c>
      <c r="AF35" s="225">
        <f t="shared" si="4"/>
        <v>0</v>
      </c>
      <c r="AG35" s="177" t="s">
        <v>114</v>
      </c>
      <c r="AH35" s="178">
        <f>SUM(AH21:AH34)</f>
        <v>0</v>
      </c>
      <c r="AI35" s="179" t="e">
        <f t="shared" si="0"/>
        <v>#DIV/0!</v>
      </c>
      <c r="AJ35" s="180"/>
    </row>
    <row r="37" spans="1:40" ht="16.5" customHeight="1" thickBot="1">
      <c r="A37" s="7"/>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9"/>
      <c r="AH37" s="10"/>
      <c r="AI37" s="23"/>
      <c r="AJ37" s="5"/>
      <c r="AK37" s="5"/>
      <c r="AL37" s="5"/>
    </row>
    <row r="38" spans="1:40" s="31" customFormat="1" ht="23.25" customHeight="1" thickBot="1">
      <c r="A38" s="27" t="s">
        <v>29</v>
      </c>
      <c r="C38" s="28"/>
      <c r="D38" s="28"/>
      <c r="E38" s="28"/>
      <c r="F38" s="28"/>
      <c r="G38" s="28"/>
      <c r="H38" s="28"/>
      <c r="I38" s="28"/>
      <c r="J38" s="28"/>
      <c r="K38" s="28"/>
      <c r="L38" s="28"/>
      <c r="M38" s="28"/>
      <c r="N38" s="28"/>
      <c r="O38" s="28"/>
      <c r="P38" s="28"/>
      <c r="Q38" s="29" t="s">
        <v>30</v>
      </c>
      <c r="R38" s="255"/>
      <c r="S38" s="256"/>
      <c r="T38" s="257" t="s">
        <v>27</v>
      </c>
      <c r="U38" s="258"/>
      <c r="V38" s="259"/>
      <c r="W38" s="260"/>
      <c r="X38" s="29" t="s">
        <v>28</v>
      </c>
      <c r="Y38" s="30" t="s">
        <v>31</v>
      </c>
      <c r="Z38" s="30"/>
      <c r="AA38" s="26"/>
      <c r="AB38" s="26"/>
      <c r="AF38" s="26"/>
      <c r="AG38" s="32"/>
      <c r="AH38" s="32"/>
      <c r="AI38" s="26"/>
      <c r="AK38" s="31">
        <f>(R38*60+V38)/60*4</f>
        <v>0</v>
      </c>
    </row>
    <row r="39" spans="1:40" s="31" customFormat="1" ht="23.25" customHeight="1" thickBot="1">
      <c r="A39" s="26"/>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F39" s="33"/>
      <c r="AG39" s="33"/>
      <c r="AH39" s="33"/>
      <c r="AI39" s="26"/>
    </row>
    <row r="40" spans="1:40" s="31" customFormat="1" ht="23.25" customHeight="1" thickBot="1">
      <c r="A40" s="27" t="s">
        <v>32</v>
      </c>
      <c r="C40" s="26"/>
      <c r="D40" s="26"/>
      <c r="E40" s="26"/>
      <c r="F40" s="26"/>
      <c r="G40" s="26"/>
      <c r="H40" s="33"/>
      <c r="I40" s="26"/>
      <c r="J40" s="26"/>
      <c r="K40" s="26"/>
      <c r="L40" s="26"/>
      <c r="M40" s="26"/>
      <c r="N40" s="26"/>
      <c r="O40" s="26"/>
      <c r="P40" s="29"/>
      <c r="R40" s="255"/>
      <c r="S40" s="256"/>
      <c r="T40" s="257" t="s">
        <v>27</v>
      </c>
      <c r="U40" s="258"/>
      <c r="V40" s="259"/>
      <c r="W40" s="260"/>
      <c r="X40" s="29" t="s">
        <v>28</v>
      </c>
      <c r="Y40" s="30" t="s">
        <v>33</v>
      </c>
      <c r="Z40" s="30"/>
      <c r="AA40" s="30"/>
      <c r="AB40" s="26"/>
      <c r="AF40" s="26"/>
      <c r="AG40" s="32"/>
      <c r="AH40" s="32"/>
      <c r="AI40" s="26"/>
      <c r="AK40" s="31">
        <f>(R40*60+V40)/60</f>
        <v>0</v>
      </c>
    </row>
    <row r="41" spans="1:40" s="31" customFormat="1" ht="23.25" customHeight="1">
      <c r="A41" s="27"/>
      <c r="C41" s="26"/>
      <c r="D41" s="26"/>
      <c r="E41" s="26"/>
      <c r="F41" s="26"/>
      <c r="G41" s="26"/>
      <c r="H41" s="33"/>
      <c r="I41" s="26"/>
      <c r="J41" s="26"/>
      <c r="K41" s="26"/>
      <c r="L41" s="26"/>
      <c r="M41" s="26"/>
      <c r="N41" s="26"/>
      <c r="O41" s="26"/>
      <c r="P41" s="29"/>
      <c r="R41" s="149"/>
      <c r="S41" s="149"/>
      <c r="T41" s="150"/>
      <c r="U41" s="150"/>
      <c r="V41" s="151"/>
      <c r="W41" s="151"/>
      <c r="X41" s="29"/>
      <c r="Y41" s="30"/>
      <c r="Z41" s="30"/>
      <c r="AA41" s="30"/>
      <c r="AB41" s="26"/>
      <c r="AF41" s="26"/>
      <c r="AG41" s="32"/>
      <c r="AH41" s="32"/>
      <c r="AI41" s="26"/>
    </row>
    <row r="42" spans="1:40" s="37" customFormat="1" ht="19.5" customHeight="1">
      <c r="A42" s="152" t="s">
        <v>95</v>
      </c>
      <c r="C42" s="153"/>
      <c r="D42" s="153"/>
      <c r="E42" s="34"/>
      <c r="F42" s="34"/>
      <c r="G42" s="34"/>
      <c r="H42" s="34"/>
      <c r="I42" s="36"/>
      <c r="J42" s="34"/>
      <c r="K42" s="34"/>
      <c r="L42" s="34"/>
      <c r="M42" s="34"/>
      <c r="N42" s="34"/>
      <c r="O42" s="34"/>
      <c r="P42" s="34"/>
      <c r="Q42" s="154"/>
      <c r="R42" s="154"/>
      <c r="U42" s="34"/>
      <c r="V42" s="34"/>
      <c r="W42" s="34"/>
      <c r="X42" s="34"/>
      <c r="Y42" s="34"/>
      <c r="Z42" s="34"/>
      <c r="AA42" s="34"/>
      <c r="AB42" s="34"/>
      <c r="AC42" s="34"/>
      <c r="AD42" s="34"/>
      <c r="AE42" s="34"/>
      <c r="AF42" s="34"/>
      <c r="AG42" s="34"/>
      <c r="AH42" s="34"/>
      <c r="AI42" s="34"/>
      <c r="AJ42" s="34"/>
      <c r="AK42" s="34"/>
      <c r="AL42" s="155"/>
      <c r="AM42" s="156"/>
      <c r="AN42" s="34"/>
    </row>
    <row r="43" spans="1:40" s="37" customFormat="1" ht="16.5" customHeight="1">
      <c r="A43" s="152" t="s">
        <v>96</v>
      </c>
      <c r="C43" s="152" t="s">
        <v>101</v>
      </c>
      <c r="E43" s="157"/>
      <c r="F43" s="34"/>
      <c r="G43" s="34"/>
      <c r="H43" s="36"/>
      <c r="I43" s="34"/>
      <c r="J43" s="34"/>
      <c r="K43" s="34"/>
      <c r="L43" s="34"/>
      <c r="M43" s="34"/>
      <c r="N43" s="34"/>
      <c r="O43" s="34"/>
      <c r="P43" s="34"/>
      <c r="Q43" s="34"/>
      <c r="T43" s="34"/>
      <c r="U43" s="34"/>
      <c r="V43" s="34"/>
      <c r="W43" s="34"/>
      <c r="X43" s="34"/>
      <c r="Y43" s="34"/>
      <c r="Z43" s="34"/>
      <c r="AA43" s="158"/>
      <c r="AB43" s="159"/>
      <c r="AC43" s="158"/>
      <c r="AD43" s="34"/>
      <c r="AE43" s="34"/>
      <c r="AF43" s="34"/>
      <c r="AG43" s="34"/>
      <c r="AH43" s="34"/>
      <c r="AI43" s="34"/>
      <c r="AJ43" s="34"/>
      <c r="AK43" s="34"/>
    </row>
    <row r="44" spans="1:40" s="37" customFormat="1" ht="16.5" customHeight="1">
      <c r="A44" s="152" t="s">
        <v>97</v>
      </c>
      <c r="C44" s="152" t="s">
        <v>98</v>
      </c>
      <c r="E44" s="157"/>
      <c r="F44" s="34"/>
      <c r="G44" s="34"/>
      <c r="H44" s="36"/>
      <c r="I44" s="34"/>
      <c r="J44" s="34"/>
      <c r="K44" s="34"/>
      <c r="L44" s="34"/>
      <c r="M44" s="34"/>
      <c r="N44" s="34"/>
      <c r="O44" s="34"/>
      <c r="P44" s="34"/>
      <c r="Q44" s="34"/>
      <c r="T44" s="34"/>
      <c r="U44" s="34"/>
      <c r="V44" s="34"/>
      <c r="W44" s="34"/>
      <c r="X44" s="34"/>
      <c r="Y44" s="34"/>
      <c r="Z44" s="34"/>
      <c r="AA44" s="158"/>
      <c r="AB44" s="159"/>
      <c r="AC44" s="158"/>
      <c r="AD44" s="34"/>
      <c r="AE44" s="34"/>
      <c r="AF44" s="34"/>
      <c r="AG44" s="34"/>
      <c r="AH44" s="34"/>
      <c r="AI44" s="34"/>
      <c r="AJ44" s="34"/>
      <c r="AK44" s="34"/>
    </row>
    <row r="45" spans="1:40" s="37" customFormat="1" ht="16.5" customHeight="1">
      <c r="A45" s="152" t="s">
        <v>99</v>
      </c>
      <c r="C45" s="152" t="s">
        <v>100</v>
      </c>
      <c r="E45" s="157"/>
      <c r="F45" s="34"/>
      <c r="G45" s="34"/>
      <c r="H45" s="36"/>
      <c r="I45" s="34"/>
      <c r="J45" s="34"/>
      <c r="K45" s="34"/>
      <c r="L45" s="34"/>
      <c r="M45" s="34"/>
      <c r="N45" s="34"/>
      <c r="O45" s="34"/>
      <c r="P45" s="34"/>
      <c r="Q45" s="34"/>
      <c r="T45" s="34"/>
      <c r="U45" s="34"/>
      <c r="V45" s="34"/>
      <c r="W45" s="34"/>
      <c r="X45" s="34"/>
      <c r="Y45" s="34"/>
      <c r="Z45" s="34"/>
      <c r="AA45" s="158"/>
      <c r="AB45" s="159"/>
      <c r="AC45" s="158"/>
      <c r="AD45" s="34"/>
      <c r="AE45" s="34"/>
      <c r="AF45" s="34"/>
      <c r="AG45" s="34"/>
      <c r="AH45" s="34"/>
      <c r="AI45" s="34"/>
      <c r="AJ45" s="34"/>
      <c r="AK45" s="34"/>
    </row>
    <row r="46" spans="1:40" s="37" customFormat="1" ht="16.5" customHeight="1">
      <c r="A46" s="34"/>
      <c r="B46" s="152"/>
      <c r="C46" s="153"/>
      <c r="D46" s="152"/>
      <c r="E46" s="157"/>
      <c r="F46" s="34"/>
      <c r="G46" s="34"/>
      <c r="H46" s="36"/>
      <c r="I46" s="34"/>
      <c r="J46" s="34"/>
      <c r="K46" s="34"/>
      <c r="L46" s="34"/>
      <c r="M46" s="34"/>
      <c r="N46" s="34"/>
      <c r="O46" s="34"/>
      <c r="P46" s="34"/>
      <c r="Q46" s="34"/>
      <c r="T46" s="34"/>
      <c r="U46" s="34"/>
      <c r="V46" s="34"/>
      <c r="W46" s="34"/>
      <c r="X46" s="34"/>
      <c r="Y46" s="34"/>
      <c r="Z46" s="34"/>
      <c r="AA46" s="158"/>
      <c r="AB46" s="159"/>
      <c r="AC46" s="158"/>
      <c r="AD46" s="34"/>
      <c r="AE46" s="34"/>
      <c r="AF46" s="34"/>
      <c r="AG46" s="34"/>
      <c r="AH46" s="34"/>
      <c r="AI46" s="34"/>
      <c r="AJ46" s="34"/>
      <c r="AK46" s="34"/>
    </row>
    <row r="47" spans="1:40" s="37" customFormat="1" ht="23.25" customHeight="1">
      <c r="A47" s="35" t="s">
        <v>0</v>
      </c>
      <c r="C47" s="34"/>
      <c r="D47" s="34"/>
      <c r="E47" s="34"/>
      <c r="F47" s="34"/>
      <c r="G47" s="34"/>
      <c r="H47" s="36"/>
      <c r="I47" s="34"/>
      <c r="J47" s="34"/>
      <c r="K47" s="34"/>
      <c r="L47" s="34"/>
      <c r="M47" s="34"/>
      <c r="N47" s="34"/>
      <c r="O47" s="34"/>
      <c r="P47" s="34"/>
      <c r="Q47" s="34"/>
      <c r="T47" s="34"/>
      <c r="U47" s="34"/>
      <c r="V47" s="34"/>
      <c r="W47" s="34"/>
      <c r="X47" s="34"/>
      <c r="Y47" s="34"/>
      <c r="Z47" s="34"/>
      <c r="AA47" s="34"/>
      <c r="AB47" s="34"/>
      <c r="AC47" s="34"/>
      <c r="AD47" s="34"/>
      <c r="AE47" s="34"/>
      <c r="AF47" s="34"/>
      <c r="AG47" s="38"/>
      <c r="AH47" s="38"/>
      <c r="AI47" s="34"/>
    </row>
    <row r="48" spans="1:40" s="39" customFormat="1" ht="23.25" customHeight="1">
      <c r="A48" s="39" t="s">
        <v>1</v>
      </c>
    </row>
    <row r="49" spans="1:35" s="39" customFormat="1" ht="23.25" customHeight="1">
      <c r="A49" s="39" t="s">
        <v>88</v>
      </c>
    </row>
    <row r="50" spans="1:35" s="41" customFormat="1" ht="23.25" customHeight="1">
      <c r="A50" s="40" t="s">
        <v>89</v>
      </c>
      <c r="B50" s="40"/>
      <c r="D50" s="40"/>
      <c r="E50" s="40"/>
      <c r="H50" s="40"/>
      <c r="J50" s="47" t="s">
        <v>2</v>
      </c>
      <c r="L50" s="40"/>
      <c r="M50" s="40"/>
      <c r="N50" s="40"/>
      <c r="O50" s="40"/>
      <c r="P50" s="40"/>
      <c r="Q50" s="40"/>
      <c r="R50" s="40"/>
      <c r="S50" s="40"/>
      <c r="T50" s="40"/>
      <c r="U50" s="40"/>
      <c r="V50" s="40"/>
      <c r="W50" s="40"/>
      <c r="X50" s="40"/>
      <c r="Y50" s="40"/>
      <c r="Z50" s="40"/>
      <c r="AA50" s="40"/>
      <c r="AB50" s="40"/>
      <c r="AC50" s="40"/>
      <c r="AD50" s="40"/>
      <c r="AE50" s="40"/>
      <c r="AF50" s="40"/>
      <c r="AG50" s="42"/>
      <c r="AH50" s="42"/>
      <c r="AI50" s="40"/>
    </row>
    <row r="51" spans="1:35" s="48" customFormat="1" ht="19.5" customHeight="1">
      <c r="A51" s="49" t="s">
        <v>90</v>
      </c>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row>
    <row r="52" spans="1:35" s="48" customFormat="1" ht="19.5" customHeight="1">
      <c r="A52" s="49" t="s">
        <v>3</v>
      </c>
      <c r="C52" s="49"/>
      <c r="D52" s="49"/>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row>
    <row r="53" spans="1:35" s="39" customFormat="1" ht="23.25" customHeight="1">
      <c r="A53" s="39" t="s">
        <v>91</v>
      </c>
    </row>
    <row r="54" spans="1:35" s="39" customFormat="1" ht="23.25" customHeight="1">
      <c r="A54" s="39" t="s">
        <v>70</v>
      </c>
    </row>
    <row r="55" spans="1:35" s="41" customFormat="1" ht="23.25" customHeight="1">
      <c r="A55" s="40" t="s">
        <v>71</v>
      </c>
      <c r="B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row>
    <row r="56" spans="1:35" s="39" customFormat="1" ht="23.25" customHeight="1">
      <c r="A56" s="45" t="s">
        <v>92</v>
      </c>
      <c r="B56" s="46"/>
      <c r="D56" s="46"/>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row>
    <row r="57" spans="1:35" s="43" customFormat="1" ht="23.25" customHeight="1">
      <c r="A57" s="43" t="s">
        <v>93</v>
      </c>
      <c r="AG57" s="44"/>
      <c r="AH57" s="44"/>
    </row>
    <row r="58" spans="1:35" s="41" customFormat="1" ht="23.25" customHeight="1">
      <c r="A58" s="40" t="s">
        <v>94</v>
      </c>
      <c r="B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2"/>
      <c r="AH58" s="42"/>
      <c r="AI58" s="40"/>
    </row>
    <row r="59" spans="1:35" s="41" customFormat="1" ht="23.25" customHeight="1">
      <c r="A59" s="41" t="s">
        <v>116</v>
      </c>
    </row>
  </sheetData>
  <mergeCells count="31">
    <mergeCell ref="J5:Y5"/>
    <mergeCell ref="V2:AI2"/>
    <mergeCell ref="U3:AI3"/>
    <mergeCell ref="U4:AI4"/>
    <mergeCell ref="AC5:AH5"/>
    <mergeCell ref="R40:S40"/>
    <mergeCell ref="T40:U40"/>
    <mergeCell ref="V40:W40"/>
    <mergeCell ref="I2:J2"/>
    <mergeCell ref="B3:C3"/>
    <mergeCell ref="R38:S38"/>
    <mergeCell ref="T38:U38"/>
    <mergeCell ref="I7:P7"/>
    <mergeCell ref="A5:H5"/>
    <mergeCell ref="A35:D35"/>
    <mergeCell ref="V7:AH7"/>
    <mergeCell ref="M6:N6"/>
    <mergeCell ref="O6:P6"/>
    <mergeCell ref="Q6:R6"/>
    <mergeCell ref="V38:W38"/>
    <mergeCell ref="S9:Y9"/>
    <mergeCell ref="AJ9:AJ11"/>
    <mergeCell ref="A17:AF17"/>
    <mergeCell ref="A20:AF20"/>
    <mergeCell ref="Z9:AF9"/>
    <mergeCell ref="AG9:AG11"/>
    <mergeCell ref="AH9:AH11"/>
    <mergeCell ref="AI9:AI11"/>
    <mergeCell ref="B9:B11"/>
    <mergeCell ref="E9:K9"/>
    <mergeCell ref="L9:R9"/>
  </mergeCells>
  <phoneticPr fontId="6"/>
  <dataValidations count="1">
    <dataValidation type="list" allowBlank="1" showInputMessage="1" showErrorMessage="1" sqref="B12:B16 B18:B19 B21:B34">
      <formula1>"A,B,C,D"</formula1>
    </dataValidation>
  </dataValidations>
  <printOptions horizontalCentered="1"/>
  <pageMargins left="0.59055118110236227" right="0.43307086614173229" top="0.34" bottom="0.23622047244094491" header="0.19685039370078741" footer="0.31496062992125984"/>
  <pageSetup paperSize="9" scale="70" fitToHeight="2" orientation="landscape" cellComments="asDisplayed" r:id="rId1"/>
  <headerFooter alignWithMargins="0">
    <oddHeader>&amp;L&amp;"ＭＳ Ｐゴシック,標準"&amp;12参考様式１－３（単独型・併設型）</oddHeader>
  </headerFooter>
  <rowBreaks count="1" manualBreakCount="1">
    <brk id="35"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59"/>
  <sheetViews>
    <sheetView showGridLines="0" showZeros="0" view="pageBreakPreview" zoomScale="75" zoomScaleNormal="100" zoomScaleSheetLayoutView="75" workbookViewId="0">
      <selection activeCell="I2" sqref="I2:J2"/>
    </sheetView>
  </sheetViews>
  <sheetFormatPr defaultColWidth="10.28515625" defaultRowHeight="13.5"/>
  <cols>
    <col min="1" max="1" width="13.85546875" style="1" customWidth="1"/>
    <col min="2" max="2" width="3.7109375" style="1" customWidth="1"/>
    <col min="3" max="3" width="14" style="1" customWidth="1"/>
    <col min="4" max="4" width="18.85546875" style="1" customWidth="1"/>
    <col min="5" max="32" width="3.7109375" style="1" customWidth="1"/>
    <col min="33" max="35" width="6.42578125" style="1" customWidth="1"/>
    <col min="36" max="36" width="15.85546875" style="1" customWidth="1"/>
    <col min="37" max="16384" width="10.28515625" style="1"/>
  </cols>
  <sheetData>
    <row r="1" spans="1:40" s="115" customFormat="1" ht="9.75" customHeight="1">
      <c r="A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7"/>
      <c r="AI1" s="117"/>
      <c r="AJ1" s="117"/>
      <c r="AK1" s="116"/>
    </row>
    <row r="2" spans="1:40" s="115" customFormat="1" ht="24.95" customHeight="1">
      <c r="A2" s="118" t="s">
        <v>73</v>
      </c>
      <c r="C2" s="116"/>
      <c r="D2" s="116"/>
      <c r="E2" s="116"/>
      <c r="F2" s="116"/>
      <c r="G2" s="119"/>
      <c r="H2" s="120" t="s">
        <v>74</v>
      </c>
      <c r="I2" s="261"/>
      <c r="J2" s="261"/>
      <c r="K2" s="121"/>
      <c r="L2" s="122" t="s">
        <v>75</v>
      </c>
      <c r="M2" s="123"/>
      <c r="N2" s="120" t="s">
        <v>76</v>
      </c>
      <c r="O2" s="120"/>
      <c r="Q2" s="124" t="s">
        <v>77</v>
      </c>
      <c r="R2" s="125"/>
      <c r="T2" s="126"/>
      <c r="V2" s="270" t="s">
        <v>115</v>
      </c>
      <c r="W2" s="270"/>
      <c r="X2" s="270"/>
      <c r="Y2" s="270"/>
      <c r="Z2" s="270"/>
      <c r="AA2" s="270"/>
      <c r="AB2" s="270"/>
      <c r="AC2" s="270"/>
      <c r="AD2" s="270"/>
      <c r="AE2" s="270"/>
      <c r="AF2" s="270"/>
      <c r="AG2" s="270"/>
      <c r="AH2" s="270"/>
      <c r="AI2" s="270"/>
      <c r="AJ2" s="127" t="s">
        <v>78</v>
      </c>
      <c r="AK2" s="116"/>
    </row>
    <row r="3" spans="1:40" s="115" customFormat="1" ht="24.95" customHeight="1" thickBot="1">
      <c r="A3" s="116"/>
      <c r="B3" s="262"/>
      <c r="C3" s="262"/>
      <c r="D3" s="116"/>
      <c r="E3" s="116"/>
      <c r="F3" s="116"/>
      <c r="G3" s="116"/>
      <c r="H3" s="116"/>
      <c r="I3" s="116"/>
      <c r="J3" s="116"/>
      <c r="K3" s="116"/>
      <c r="L3" s="126"/>
      <c r="M3" s="126"/>
      <c r="N3" s="126"/>
      <c r="O3" s="126"/>
      <c r="P3" s="126"/>
      <c r="Q3" s="124" t="s">
        <v>79</v>
      </c>
      <c r="R3" s="125"/>
      <c r="T3" s="134"/>
      <c r="U3" s="271"/>
      <c r="V3" s="271"/>
      <c r="W3" s="271"/>
      <c r="X3" s="271"/>
      <c r="Y3" s="271"/>
      <c r="Z3" s="271"/>
      <c r="AA3" s="271"/>
      <c r="AB3" s="271"/>
      <c r="AC3" s="271"/>
      <c r="AD3" s="271"/>
      <c r="AE3" s="271"/>
      <c r="AF3" s="271"/>
      <c r="AG3" s="271"/>
      <c r="AH3" s="271"/>
      <c r="AI3" s="271"/>
      <c r="AJ3" s="127" t="s">
        <v>80</v>
      </c>
      <c r="AK3" s="116"/>
    </row>
    <row r="4" spans="1:40" s="136" customFormat="1" ht="24.95" customHeight="1" thickBot="1">
      <c r="A4" s="140"/>
      <c r="B4" s="128" t="s">
        <v>81</v>
      </c>
      <c r="C4" s="129"/>
      <c r="D4" s="130" t="s">
        <v>84</v>
      </c>
      <c r="E4" s="131"/>
      <c r="F4" s="119"/>
      <c r="G4" s="119"/>
      <c r="H4" s="119"/>
      <c r="I4" s="119"/>
      <c r="J4" s="119"/>
      <c r="K4" s="132"/>
      <c r="L4" s="132"/>
      <c r="M4" s="132"/>
      <c r="N4" s="132"/>
      <c r="O4" s="132"/>
      <c r="P4" s="132"/>
      <c r="Q4" s="148" t="s">
        <v>82</v>
      </c>
      <c r="R4" s="148"/>
      <c r="S4" s="148"/>
      <c r="T4" s="120"/>
      <c r="U4" s="272"/>
      <c r="V4" s="272"/>
      <c r="W4" s="272"/>
      <c r="X4" s="272"/>
      <c r="Y4" s="272"/>
      <c r="Z4" s="272"/>
      <c r="AA4" s="272"/>
      <c r="AB4" s="272"/>
      <c r="AC4" s="272"/>
      <c r="AD4" s="272"/>
      <c r="AE4" s="272"/>
      <c r="AF4" s="272"/>
      <c r="AG4" s="272"/>
      <c r="AH4" s="272"/>
      <c r="AI4" s="272"/>
      <c r="AJ4" s="133" t="s">
        <v>80</v>
      </c>
      <c r="AK4" s="134"/>
      <c r="AL4" s="135"/>
    </row>
    <row r="5" spans="1:40" s="145" customFormat="1" ht="24.95" customHeight="1" thickBot="1">
      <c r="A5" s="264" t="s">
        <v>85</v>
      </c>
      <c r="B5" s="264"/>
      <c r="C5" s="264"/>
      <c r="D5" s="264"/>
      <c r="E5" s="264"/>
      <c r="F5" s="264"/>
      <c r="G5" s="264"/>
      <c r="H5" s="264"/>
      <c r="I5" s="141"/>
      <c r="J5" s="269" t="s">
        <v>111</v>
      </c>
      <c r="K5" s="269"/>
      <c r="L5" s="269"/>
      <c r="M5" s="269"/>
      <c r="N5" s="269"/>
      <c r="O5" s="269"/>
      <c r="P5" s="269"/>
      <c r="Q5" s="269"/>
      <c r="R5" s="269"/>
      <c r="S5" s="269"/>
      <c r="T5" s="269"/>
      <c r="U5" s="269"/>
      <c r="V5" s="269"/>
      <c r="W5" s="269"/>
      <c r="X5" s="269"/>
      <c r="Y5" s="269"/>
      <c r="AA5" s="146"/>
      <c r="AB5" s="146"/>
      <c r="AC5" s="269" t="s">
        <v>102</v>
      </c>
      <c r="AD5" s="269"/>
      <c r="AE5" s="269"/>
      <c r="AF5" s="269"/>
      <c r="AG5" s="269"/>
      <c r="AH5" s="269"/>
      <c r="AI5" s="146"/>
      <c r="AJ5" s="137"/>
      <c r="AK5" s="137"/>
      <c r="AL5" s="143"/>
      <c r="AM5" s="144"/>
      <c r="AN5" s="142"/>
    </row>
    <row r="6" spans="1:40" s="136" customFormat="1" ht="24.95" customHeight="1" thickBot="1">
      <c r="A6" s="119"/>
      <c r="B6" s="138"/>
      <c r="C6" s="138"/>
      <c r="D6" s="119"/>
      <c r="E6" s="119"/>
      <c r="F6" s="139"/>
      <c r="G6" s="139"/>
      <c r="H6" s="139"/>
      <c r="I6" s="139"/>
      <c r="J6" s="147" t="s">
        <v>87</v>
      </c>
      <c r="K6" s="139"/>
      <c r="L6" s="139"/>
      <c r="M6" s="255">
        <v>8</v>
      </c>
      <c r="N6" s="256"/>
      <c r="O6" s="257" t="s">
        <v>27</v>
      </c>
      <c r="P6" s="258"/>
      <c r="Q6" s="259"/>
      <c r="R6" s="260"/>
      <c r="S6" s="29" t="s">
        <v>28</v>
      </c>
      <c r="T6" s="30"/>
      <c r="U6" s="30"/>
      <c r="V6" s="119"/>
      <c r="X6" s="137"/>
      <c r="Y6" s="137"/>
      <c r="Z6" s="137"/>
      <c r="AA6" s="137"/>
      <c r="AB6" s="137"/>
      <c r="AC6" s="137"/>
      <c r="AD6" s="137"/>
      <c r="AE6" s="137"/>
      <c r="AF6" s="137"/>
      <c r="AG6" s="137"/>
      <c r="AH6" s="137"/>
      <c r="AI6" s="137"/>
      <c r="AJ6" s="137"/>
      <c r="AK6" s="119"/>
    </row>
    <row r="7" spans="1:40" ht="21.75" customHeight="1">
      <c r="A7" s="89" t="s">
        <v>68</v>
      </c>
      <c r="B7" s="6"/>
      <c r="C7" s="6"/>
      <c r="D7" s="23"/>
      <c r="E7" s="4"/>
      <c r="F7" s="23"/>
      <c r="G7" s="23"/>
      <c r="H7" s="23"/>
      <c r="I7" s="263"/>
      <c r="J7" s="263"/>
      <c r="K7" s="263"/>
      <c r="L7" s="263"/>
      <c r="M7" s="263"/>
      <c r="N7" s="263"/>
      <c r="O7" s="263"/>
      <c r="P7" s="263"/>
      <c r="Q7" s="66"/>
      <c r="R7" s="4"/>
      <c r="S7" s="23"/>
      <c r="T7" s="23"/>
      <c r="U7" s="23"/>
      <c r="V7" s="268"/>
      <c r="W7" s="268"/>
      <c r="X7" s="268"/>
      <c r="Y7" s="268"/>
      <c r="Z7" s="268"/>
      <c r="AA7" s="268"/>
      <c r="AB7" s="268"/>
      <c r="AC7" s="268"/>
      <c r="AD7" s="268"/>
      <c r="AE7" s="268"/>
      <c r="AF7" s="268"/>
      <c r="AG7" s="268"/>
      <c r="AH7" s="268"/>
      <c r="AI7" s="4"/>
      <c r="AJ7" s="3"/>
      <c r="AK7" s="5"/>
      <c r="AL7" s="5"/>
      <c r="AM7" s="5"/>
    </row>
    <row r="8" spans="1:40" ht="8.25" customHeight="1" thickBot="1">
      <c r="A8" s="2"/>
      <c r="B8" s="6"/>
      <c r="C8" s="6"/>
      <c r="D8" s="23"/>
      <c r="E8" s="23"/>
      <c r="F8" s="23"/>
      <c r="G8" s="23"/>
      <c r="H8" s="23"/>
      <c r="I8" s="23"/>
      <c r="J8" s="23"/>
      <c r="K8" s="23"/>
      <c r="L8" s="23"/>
      <c r="M8" s="23"/>
      <c r="N8" s="23"/>
      <c r="O8" s="23"/>
      <c r="P8" s="24"/>
      <c r="Q8" s="25"/>
      <c r="R8" s="4"/>
      <c r="S8" s="23"/>
      <c r="T8" s="23"/>
      <c r="U8" s="23"/>
      <c r="V8" s="23"/>
      <c r="W8" s="23"/>
      <c r="X8" s="23"/>
      <c r="Y8" s="23"/>
      <c r="Z8" s="23"/>
      <c r="AA8" s="23"/>
      <c r="AB8" s="23"/>
      <c r="AC8" s="23"/>
      <c r="AD8" s="23"/>
      <c r="AE8" s="23"/>
      <c r="AF8" s="23"/>
      <c r="AG8" s="23"/>
      <c r="AH8" s="23"/>
      <c r="AI8" s="4"/>
      <c r="AJ8" s="3"/>
      <c r="AK8" s="5"/>
      <c r="AL8" s="5"/>
      <c r="AM8" s="5"/>
    </row>
    <row r="9" spans="1:40" ht="18.600000000000001" customHeight="1">
      <c r="A9" s="50"/>
      <c r="B9" s="250" t="s">
        <v>4</v>
      </c>
      <c r="C9" s="112"/>
      <c r="D9" s="51"/>
      <c r="E9" s="253" t="s">
        <v>36</v>
      </c>
      <c r="F9" s="242"/>
      <c r="G9" s="242"/>
      <c r="H9" s="242"/>
      <c r="I9" s="242"/>
      <c r="J9" s="242"/>
      <c r="K9" s="254"/>
      <c r="L9" s="241" t="s">
        <v>37</v>
      </c>
      <c r="M9" s="242"/>
      <c r="N9" s="242"/>
      <c r="O9" s="242"/>
      <c r="P9" s="242"/>
      <c r="Q9" s="242"/>
      <c r="R9" s="254"/>
      <c r="S9" s="241" t="s">
        <v>38</v>
      </c>
      <c r="T9" s="242"/>
      <c r="U9" s="242"/>
      <c r="V9" s="242"/>
      <c r="W9" s="242"/>
      <c r="X9" s="242"/>
      <c r="Y9" s="254"/>
      <c r="Z9" s="241" t="s">
        <v>39</v>
      </c>
      <c r="AA9" s="242"/>
      <c r="AB9" s="242"/>
      <c r="AC9" s="242"/>
      <c r="AD9" s="242"/>
      <c r="AE9" s="242"/>
      <c r="AF9" s="243"/>
      <c r="AG9" s="244" t="s">
        <v>10</v>
      </c>
      <c r="AH9" s="246" t="s">
        <v>11</v>
      </c>
      <c r="AI9" s="248" t="s">
        <v>12</v>
      </c>
      <c r="AJ9" s="236" t="s">
        <v>69</v>
      </c>
      <c r="AK9" s="5"/>
      <c r="AL9" s="5"/>
      <c r="AM9" s="5"/>
    </row>
    <row r="10" spans="1:40" ht="18.600000000000001" customHeight="1">
      <c r="A10" s="52" t="s">
        <v>14</v>
      </c>
      <c r="B10" s="251"/>
      <c r="C10" s="113" t="s">
        <v>5</v>
      </c>
      <c r="D10" s="53" t="s">
        <v>15</v>
      </c>
      <c r="E10" s="55">
        <v>1</v>
      </c>
      <c r="F10" s="56">
        <v>2</v>
      </c>
      <c r="G10" s="56">
        <v>3</v>
      </c>
      <c r="H10" s="56">
        <v>4</v>
      </c>
      <c r="I10" s="56">
        <v>5</v>
      </c>
      <c r="J10" s="56">
        <v>6</v>
      </c>
      <c r="K10" s="57">
        <v>7</v>
      </c>
      <c r="L10" s="58">
        <v>8</v>
      </c>
      <c r="M10" s="56">
        <v>9</v>
      </c>
      <c r="N10" s="56">
        <v>10</v>
      </c>
      <c r="O10" s="56">
        <v>11</v>
      </c>
      <c r="P10" s="56">
        <v>12</v>
      </c>
      <c r="Q10" s="56">
        <v>13</v>
      </c>
      <c r="R10" s="59">
        <v>14</v>
      </c>
      <c r="S10" s="58">
        <v>15</v>
      </c>
      <c r="T10" s="56">
        <v>16</v>
      </c>
      <c r="U10" s="56">
        <v>17</v>
      </c>
      <c r="V10" s="56">
        <v>18</v>
      </c>
      <c r="W10" s="56">
        <v>19</v>
      </c>
      <c r="X10" s="56">
        <v>20</v>
      </c>
      <c r="Y10" s="59">
        <v>21</v>
      </c>
      <c r="Z10" s="58">
        <v>22</v>
      </c>
      <c r="AA10" s="56">
        <v>23</v>
      </c>
      <c r="AB10" s="56">
        <v>24</v>
      </c>
      <c r="AC10" s="56">
        <v>25</v>
      </c>
      <c r="AD10" s="56">
        <v>26</v>
      </c>
      <c r="AE10" s="56">
        <v>27</v>
      </c>
      <c r="AF10" s="60">
        <v>28</v>
      </c>
      <c r="AG10" s="245"/>
      <c r="AH10" s="247"/>
      <c r="AI10" s="249"/>
      <c r="AJ10" s="237"/>
      <c r="AK10" s="5"/>
      <c r="AL10" s="5"/>
    </row>
    <row r="11" spans="1:40" ht="18.600000000000001" customHeight="1" thickBot="1">
      <c r="A11" s="54"/>
      <c r="B11" s="252"/>
      <c r="C11" s="114"/>
      <c r="D11" s="111" t="s">
        <v>40</v>
      </c>
      <c r="E11" s="61" t="s">
        <v>42</v>
      </c>
      <c r="F11" s="62" t="s">
        <v>43</v>
      </c>
      <c r="G11" s="62" t="s">
        <v>44</v>
      </c>
      <c r="H11" s="62" t="s">
        <v>45</v>
      </c>
      <c r="I11" s="62" t="s">
        <v>16</v>
      </c>
      <c r="J11" s="62" t="s">
        <v>17</v>
      </c>
      <c r="K11" s="63" t="s">
        <v>18</v>
      </c>
      <c r="L11" s="64" t="s">
        <v>19</v>
      </c>
      <c r="M11" s="62" t="s">
        <v>20</v>
      </c>
      <c r="N11" s="62" t="s">
        <v>44</v>
      </c>
      <c r="O11" s="62" t="s">
        <v>45</v>
      </c>
      <c r="P11" s="62" t="s">
        <v>16</v>
      </c>
      <c r="Q11" s="62" t="s">
        <v>17</v>
      </c>
      <c r="R11" s="70" t="s">
        <v>18</v>
      </c>
      <c r="S11" s="64" t="s">
        <v>19</v>
      </c>
      <c r="T11" s="62" t="s">
        <v>20</v>
      </c>
      <c r="U11" s="62" t="s">
        <v>44</v>
      </c>
      <c r="V11" s="62" t="s">
        <v>45</v>
      </c>
      <c r="W11" s="62" t="s">
        <v>16</v>
      </c>
      <c r="X11" s="62" t="s">
        <v>17</v>
      </c>
      <c r="Y11" s="70" t="s">
        <v>18</v>
      </c>
      <c r="Z11" s="71" t="s">
        <v>19</v>
      </c>
      <c r="AA11" s="62" t="s">
        <v>20</v>
      </c>
      <c r="AB11" s="62" t="s">
        <v>44</v>
      </c>
      <c r="AC11" s="62" t="s">
        <v>45</v>
      </c>
      <c r="AD11" s="62" t="s">
        <v>16</v>
      </c>
      <c r="AE11" s="62" t="s">
        <v>17</v>
      </c>
      <c r="AF11" s="65" t="s">
        <v>46</v>
      </c>
      <c r="AG11" s="245"/>
      <c r="AH11" s="276"/>
      <c r="AI11" s="249"/>
      <c r="AJ11" s="238"/>
      <c r="AK11" s="5"/>
      <c r="AL11" s="5"/>
    </row>
    <row r="12" spans="1:40" s="68" customFormat="1" ht="21.95" customHeight="1" thickBot="1">
      <c r="A12" s="11" t="s">
        <v>21</v>
      </c>
      <c r="B12" s="12" t="s">
        <v>34</v>
      </c>
      <c r="C12" s="13"/>
      <c r="D12" s="83" t="s">
        <v>64</v>
      </c>
      <c r="E12" s="214"/>
      <c r="F12" s="215">
        <v>8</v>
      </c>
      <c r="G12" s="215">
        <v>8</v>
      </c>
      <c r="H12" s="215">
        <v>8</v>
      </c>
      <c r="I12" s="215">
        <v>8</v>
      </c>
      <c r="J12" s="215">
        <v>8</v>
      </c>
      <c r="K12" s="216"/>
      <c r="L12" s="217"/>
      <c r="M12" s="215">
        <v>8</v>
      </c>
      <c r="N12" s="215">
        <v>8</v>
      </c>
      <c r="O12" s="215">
        <v>8</v>
      </c>
      <c r="P12" s="215">
        <v>8</v>
      </c>
      <c r="Q12" s="215">
        <v>8</v>
      </c>
      <c r="R12" s="218"/>
      <c r="S12" s="214"/>
      <c r="T12" s="215">
        <v>8</v>
      </c>
      <c r="U12" s="215">
        <v>8</v>
      </c>
      <c r="V12" s="215">
        <v>8</v>
      </c>
      <c r="W12" s="215">
        <v>8</v>
      </c>
      <c r="X12" s="215">
        <v>8</v>
      </c>
      <c r="Y12" s="218"/>
      <c r="Z12" s="214"/>
      <c r="AA12" s="215">
        <v>8</v>
      </c>
      <c r="AB12" s="215">
        <v>8</v>
      </c>
      <c r="AC12" s="215">
        <v>8</v>
      </c>
      <c r="AD12" s="215">
        <v>8</v>
      </c>
      <c r="AE12" s="215">
        <v>8</v>
      </c>
      <c r="AF12" s="215"/>
      <c r="AG12" s="90">
        <f>SUM(E12:AF12)</f>
        <v>160</v>
      </c>
      <c r="AH12" s="165">
        <f>IF(B12="A",$AK$38,IF(AG12&lt;$AK$38,AG12,$AK$38))</f>
        <v>160</v>
      </c>
      <c r="AI12" s="166">
        <f t="shared" ref="AI12:AI35" si="0">ROUNDDOWN(AH12/$AK$38,1)</f>
        <v>1</v>
      </c>
      <c r="AJ12" s="78"/>
      <c r="AK12" s="67"/>
      <c r="AL12" s="67"/>
    </row>
    <row r="13" spans="1:40" s="68" customFormat="1" ht="21.95" customHeight="1">
      <c r="A13" s="14" t="s">
        <v>22</v>
      </c>
      <c r="B13" s="15" t="s">
        <v>34</v>
      </c>
      <c r="C13" s="16" t="s">
        <v>26</v>
      </c>
      <c r="D13" s="86" t="s">
        <v>108</v>
      </c>
      <c r="E13" s="206"/>
      <c r="F13" s="207">
        <v>8</v>
      </c>
      <c r="G13" s="207">
        <v>8</v>
      </c>
      <c r="H13" s="207">
        <v>8</v>
      </c>
      <c r="I13" s="207">
        <v>8</v>
      </c>
      <c r="J13" s="207">
        <v>8</v>
      </c>
      <c r="K13" s="208"/>
      <c r="L13" s="209"/>
      <c r="M13" s="207">
        <v>8</v>
      </c>
      <c r="N13" s="207">
        <v>8</v>
      </c>
      <c r="O13" s="207">
        <v>8</v>
      </c>
      <c r="P13" s="207">
        <v>8</v>
      </c>
      <c r="Q13" s="207">
        <v>8</v>
      </c>
      <c r="R13" s="210"/>
      <c r="S13" s="209"/>
      <c r="T13" s="207">
        <v>8</v>
      </c>
      <c r="U13" s="207">
        <v>8</v>
      </c>
      <c r="V13" s="207">
        <v>8</v>
      </c>
      <c r="W13" s="207">
        <v>8</v>
      </c>
      <c r="X13" s="207">
        <v>8</v>
      </c>
      <c r="Y13" s="210"/>
      <c r="Z13" s="206"/>
      <c r="AA13" s="207">
        <v>8</v>
      </c>
      <c r="AB13" s="207">
        <v>8</v>
      </c>
      <c r="AC13" s="207">
        <v>8</v>
      </c>
      <c r="AD13" s="207">
        <v>8</v>
      </c>
      <c r="AE13" s="207">
        <v>8</v>
      </c>
      <c r="AF13" s="207"/>
      <c r="AG13" s="93">
        <f t="shared" ref="AG13:AG19" si="1">SUM(E13:AF13)</f>
        <v>160</v>
      </c>
      <c r="AH13" s="97">
        <f>IF(B13="A",$AK$38,IF(AG13&lt;$AK$38,AG13,$AK$38))</f>
        <v>160</v>
      </c>
      <c r="AI13" s="110">
        <f t="shared" si="0"/>
        <v>1</v>
      </c>
      <c r="AJ13" s="77"/>
      <c r="AK13" s="67"/>
      <c r="AL13" s="67"/>
    </row>
    <row r="14" spans="1:40" s="68" customFormat="1" ht="21.95" customHeight="1">
      <c r="A14" s="14"/>
      <c r="B14" s="15" t="s">
        <v>35</v>
      </c>
      <c r="C14" s="16" t="s">
        <v>26</v>
      </c>
      <c r="D14" s="85" t="s">
        <v>104</v>
      </c>
      <c r="E14" s="219">
        <v>8</v>
      </c>
      <c r="F14" s="212"/>
      <c r="G14" s="212"/>
      <c r="H14" s="212"/>
      <c r="I14" s="212"/>
      <c r="J14" s="212"/>
      <c r="K14" s="220">
        <v>8</v>
      </c>
      <c r="L14" s="211">
        <v>8</v>
      </c>
      <c r="M14" s="212"/>
      <c r="N14" s="212"/>
      <c r="O14" s="212"/>
      <c r="P14" s="212"/>
      <c r="Q14" s="212"/>
      <c r="R14" s="213">
        <v>8</v>
      </c>
      <c r="S14" s="211">
        <v>8</v>
      </c>
      <c r="T14" s="212"/>
      <c r="U14" s="212"/>
      <c r="V14" s="212"/>
      <c r="W14" s="212"/>
      <c r="X14" s="212"/>
      <c r="Y14" s="213">
        <v>8</v>
      </c>
      <c r="Z14" s="221">
        <v>8</v>
      </c>
      <c r="AA14" s="212"/>
      <c r="AB14" s="212"/>
      <c r="AC14" s="212"/>
      <c r="AD14" s="212"/>
      <c r="AE14" s="212"/>
      <c r="AF14" s="212">
        <v>8</v>
      </c>
      <c r="AG14" s="94">
        <f>SUM(E14:AF14)</f>
        <v>64</v>
      </c>
      <c r="AH14" s="99">
        <f>IF(B14="A",$AK$38,IF(AG14&lt;$AK$38,AG14,$AK$38))</f>
        <v>64</v>
      </c>
      <c r="AI14" s="100">
        <f t="shared" si="0"/>
        <v>0.4</v>
      </c>
      <c r="AJ14" s="77" t="s">
        <v>105</v>
      </c>
      <c r="AK14" s="67"/>
      <c r="AL14" s="67"/>
    </row>
    <row r="15" spans="1:40" s="68" customFormat="1" ht="21.95" customHeight="1">
      <c r="A15" s="14"/>
      <c r="B15" s="15"/>
      <c r="C15" s="16"/>
      <c r="D15" s="85"/>
      <c r="E15" s="206"/>
      <c r="F15" s="207"/>
      <c r="G15" s="207"/>
      <c r="H15" s="207"/>
      <c r="I15" s="207"/>
      <c r="J15" s="207"/>
      <c r="K15" s="208"/>
      <c r="L15" s="222"/>
      <c r="M15" s="207"/>
      <c r="N15" s="207"/>
      <c r="O15" s="207"/>
      <c r="P15" s="207"/>
      <c r="Q15" s="207"/>
      <c r="R15" s="223"/>
      <c r="S15" s="222"/>
      <c r="T15" s="207"/>
      <c r="U15" s="207"/>
      <c r="V15" s="207"/>
      <c r="W15" s="207"/>
      <c r="X15" s="207"/>
      <c r="Y15" s="223"/>
      <c r="Z15" s="206"/>
      <c r="AA15" s="207"/>
      <c r="AB15" s="207"/>
      <c r="AC15" s="207"/>
      <c r="AD15" s="207"/>
      <c r="AE15" s="207"/>
      <c r="AF15" s="207"/>
      <c r="AG15" s="93">
        <f>SUM(E15:AF15)</f>
        <v>0</v>
      </c>
      <c r="AH15" s="97">
        <f>IF(B15="A",$AK$38,IF(AG15&lt;$AK$38,AG15,$AK$38))</f>
        <v>0</v>
      </c>
      <c r="AI15" s="109">
        <f t="shared" si="0"/>
        <v>0</v>
      </c>
      <c r="AJ15" s="77"/>
      <c r="AK15" s="67"/>
      <c r="AL15" s="67"/>
    </row>
    <row r="16" spans="1:40" s="68" customFormat="1" ht="21.95" customHeight="1">
      <c r="A16" s="17"/>
      <c r="B16" s="18"/>
      <c r="C16" s="19"/>
      <c r="D16" s="85"/>
      <c r="E16" s="191"/>
      <c r="F16" s="192"/>
      <c r="G16" s="192"/>
      <c r="H16" s="192"/>
      <c r="I16" s="192"/>
      <c r="J16" s="192"/>
      <c r="K16" s="193"/>
      <c r="L16" s="211"/>
      <c r="M16" s="212"/>
      <c r="N16" s="212"/>
      <c r="O16" s="212"/>
      <c r="P16" s="212"/>
      <c r="Q16" s="212"/>
      <c r="R16" s="213"/>
      <c r="S16" s="211"/>
      <c r="T16" s="212"/>
      <c r="U16" s="212"/>
      <c r="V16" s="212"/>
      <c r="W16" s="212"/>
      <c r="X16" s="212"/>
      <c r="Y16" s="213"/>
      <c r="Z16" s="191"/>
      <c r="AA16" s="192"/>
      <c r="AB16" s="192"/>
      <c r="AC16" s="192"/>
      <c r="AD16" s="192"/>
      <c r="AE16" s="192"/>
      <c r="AF16" s="192"/>
      <c r="AG16" s="94">
        <f>SUM(E16:AF16)</f>
        <v>0</v>
      </c>
      <c r="AH16" s="99">
        <f>IF(B16="A",$AK$38,IF(AG16&lt;$AK$38,AG16,$AK$38))</f>
        <v>0</v>
      </c>
      <c r="AI16" s="100">
        <f t="shared" si="0"/>
        <v>0</v>
      </c>
      <c r="AJ16" s="79"/>
      <c r="AK16" s="67"/>
      <c r="AL16" s="67"/>
    </row>
    <row r="17" spans="1:38" s="68" customFormat="1" ht="21.95" customHeight="1" thickBot="1">
      <c r="A17" s="239" t="s">
        <v>23</v>
      </c>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95">
        <f>SUM(AG13:AG16)</f>
        <v>224</v>
      </c>
      <c r="AH17" s="101">
        <f>SUM(AH13:AH16)</f>
        <v>224</v>
      </c>
      <c r="AI17" s="102">
        <f t="shared" si="0"/>
        <v>1.4</v>
      </c>
      <c r="AJ17" s="80"/>
      <c r="AK17" s="67"/>
      <c r="AL17" s="67"/>
    </row>
    <row r="18" spans="1:38" s="68" customFormat="1" ht="21.95" customHeight="1">
      <c r="A18" s="20" t="s">
        <v>24</v>
      </c>
      <c r="B18" s="15" t="s">
        <v>110</v>
      </c>
      <c r="C18" s="16" t="s">
        <v>106</v>
      </c>
      <c r="D18" s="84" t="s">
        <v>109</v>
      </c>
      <c r="E18" s="206"/>
      <c r="F18" s="207">
        <v>4</v>
      </c>
      <c r="G18" s="207">
        <v>4</v>
      </c>
      <c r="H18" s="207">
        <v>4</v>
      </c>
      <c r="I18" s="207">
        <v>4</v>
      </c>
      <c r="J18" s="207">
        <v>4</v>
      </c>
      <c r="K18" s="208"/>
      <c r="L18" s="209"/>
      <c r="M18" s="207">
        <v>4</v>
      </c>
      <c r="N18" s="207">
        <v>4</v>
      </c>
      <c r="O18" s="207">
        <v>4</v>
      </c>
      <c r="P18" s="207">
        <v>4</v>
      </c>
      <c r="Q18" s="207">
        <v>4</v>
      </c>
      <c r="R18" s="210"/>
      <c r="S18" s="209"/>
      <c r="T18" s="207">
        <v>4</v>
      </c>
      <c r="U18" s="207">
        <v>4</v>
      </c>
      <c r="V18" s="207">
        <v>4</v>
      </c>
      <c r="W18" s="207">
        <v>4</v>
      </c>
      <c r="X18" s="207">
        <v>4</v>
      </c>
      <c r="Y18" s="210"/>
      <c r="Z18" s="206"/>
      <c r="AA18" s="207">
        <v>4</v>
      </c>
      <c r="AB18" s="207">
        <v>4</v>
      </c>
      <c r="AC18" s="207">
        <v>4</v>
      </c>
      <c r="AD18" s="207">
        <v>4</v>
      </c>
      <c r="AE18" s="207">
        <v>4</v>
      </c>
      <c r="AF18" s="207"/>
      <c r="AG18" s="93">
        <f t="shared" si="1"/>
        <v>80</v>
      </c>
      <c r="AH18" s="97">
        <f>IF(B18="A",$AK$38,IF(AG18&lt;$AK$38,AG18,$AK$38))</f>
        <v>80</v>
      </c>
      <c r="AI18" s="98">
        <f t="shared" si="0"/>
        <v>0.5</v>
      </c>
      <c r="AJ18" s="77"/>
      <c r="AK18" s="67"/>
      <c r="AL18" s="67"/>
    </row>
    <row r="19" spans="1:38" s="68" customFormat="1" ht="21.95" customHeight="1">
      <c r="A19" s="17"/>
      <c r="B19" s="18"/>
      <c r="C19" s="19"/>
      <c r="D19" s="85"/>
      <c r="E19" s="191"/>
      <c r="F19" s="192"/>
      <c r="G19" s="192"/>
      <c r="H19" s="192"/>
      <c r="I19" s="192"/>
      <c r="J19" s="192"/>
      <c r="K19" s="193"/>
      <c r="L19" s="211"/>
      <c r="M19" s="212"/>
      <c r="N19" s="212"/>
      <c r="O19" s="212"/>
      <c r="P19" s="212"/>
      <c r="Q19" s="212"/>
      <c r="R19" s="213"/>
      <c r="S19" s="211"/>
      <c r="T19" s="212"/>
      <c r="U19" s="212"/>
      <c r="V19" s="212"/>
      <c r="W19" s="212"/>
      <c r="X19" s="212"/>
      <c r="Y19" s="213"/>
      <c r="Z19" s="191"/>
      <c r="AA19" s="192"/>
      <c r="AB19" s="192"/>
      <c r="AC19" s="192"/>
      <c r="AD19" s="192"/>
      <c r="AE19" s="192"/>
      <c r="AF19" s="192"/>
      <c r="AG19" s="96">
        <f t="shared" si="1"/>
        <v>0</v>
      </c>
      <c r="AH19" s="99">
        <f>IF(B19="A",$AK$38,IF(AG19&lt;$AK$38,AG19,$AK$38))</f>
        <v>0</v>
      </c>
      <c r="AI19" s="100">
        <f t="shared" si="0"/>
        <v>0</v>
      </c>
      <c r="AJ19" s="79"/>
      <c r="AK19" s="67"/>
      <c r="AL19" s="67"/>
    </row>
    <row r="20" spans="1:38" s="68" customFormat="1" ht="21.95" customHeight="1" thickBot="1">
      <c r="A20" s="239" t="s">
        <v>72</v>
      </c>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92">
        <f>SUM(AG18:AG19)</f>
        <v>80</v>
      </c>
      <c r="AH20" s="101">
        <f>SUM(AH18:AH19)</f>
        <v>80</v>
      </c>
      <c r="AI20" s="102">
        <f t="shared" si="0"/>
        <v>0.5</v>
      </c>
      <c r="AJ20" s="81"/>
      <c r="AK20" s="67"/>
      <c r="AL20" s="67"/>
    </row>
    <row r="21" spans="1:38" s="68" customFormat="1" ht="28.5" customHeight="1">
      <c r="A21" s="21" t="s">
        <v>25</v>
      </c>
      <c r="B21" s="69" t="s">
        <v>34</v>
      </c>
      <c r="C21" s="22"/>
      <c r="D21" s="87" t="s">
        <v>107</v>
      </c>
      <c r="E21" s="181"/>
      <c r="F21" s="182">
        <v>8</v>
      </c>
      <c r="G21" s="182">
        <v>8</v>
      </c>
      <c r="H21" s="69">
        <v>8</v>
      </c>
      <c r="I21" s="182">
        <v>8</v>
      </c>
      <c r="J21" s="182">
        <v>8</v>
      </c>
      <c r="K21" s="183"/>
      <c r="L21" s="184"/>
      <c r="M21" s="182">
        <v>8</v>
      </c>
      <c r="N21" s="182">
        <v>8</v>
      </c>
      <c r="O21" s="182">
        <v>8</v>
      </c>
      <c r="P21" s="182">
        <v>8</v>
      </c>
      <c r="Q21" s="182">
        <v>8</v>
      </c>
      <c r="R21" s="185"/>
      <c r="S21" s="184"/>
      <c r="T21" s="182">
        <v>8</v>
      </c>
      <c r="U21" s="182">
        <v>8</v>
      </c>
      <c r="V21" s="182">
        <v>8</v>
      </c>
      <c r="W21" s="182">
        <v>8</v>
      </c>
      <c r="X21" s="182">
        <v>8</v>
      </c>
      <c r="Y21" s="185"/>
      <c r="Z21" s="181"/>
      <c r="AA21" s="182">
        <v>8</v>
      </c>
      <c r="AB21" s="182">
        <v>8</v>
      </c>
      <c r="AC21" s="182">
        <v>8</v>
      </c>
      <c r="AD21" s="182">
        <v>8</v>
      </c>
      <c r="AE21" s="182">
        <v>8</v>
      </c>
      <c r="AF21" s="182"/>
      <c r="AG21" s="91">
        <f t="shared" ref="AG21:AG34" si="2">SUM(E21:AF21)</f>
        <v>160</v>
      </c>
      <c r="AH21" s="103">
        <f t="shared" ref="AH21:AH34" si="3">IF(B21="A",$AK$38,IF(AG21&lt;$AK$38,AG21,$AK$38))</f>
        <v>160</v>
      </c>
      <c r="AI21" s="104">
        <f t="shared" si="0"/>
        <v>1</v>
      </c>
      <c r="AJ21" s="82"/>
    </row>
    <row r="22" spans="1:38" s="68" customFormat="1" ht="29.25" customHeight="1">
      <c r="A22" s="17"/>
      <c r="B22" s="18" t="s">
        <v>34</v>
      </c>
      <c r="C22" s="19"/>
      <c r="D22" s="85" t="s">
        <v>65</v>
      </c>
      <c r="E22" s="186">
        <v>8</v>
      </c>
      <c r="F22" s="187"/>
      <c r="G22" s="187">
        <v>8</v>
      </c>
      <c r="H22" s="187"/>
      <c r="I22" s="187">
        <v>8</v>
      </c>
      <c r="J22" s="187">
        <v>8</v>
      </c>
      <c r="K22" s="188">
        <v>8</v>
      </c>
      <c r="L22" s="189">
        <v>8</v>
      </c>
      <c r="M22" s="187"/>
      <c r="N22" s="187">
        <v>8</v>
      </c>
      <c r="O22" s="187"/>
      <c r="P22" s="187">
        <v>8</v>
      </c>
      <c r="Q22" s="187">
        <v>8</v>
      </c>
      <c r="R22" s="190">
        <v>8</v>
      </c>
      <c r="S22" s="189">
        <v>8</v>
      </c>
      <c r="T22" s="187"/>
      <c r="U22" s="187">
        <v>8</v>
      </c>
      <c r="V22" s="187"/>
      <c r="W22" s="187">
        <v>8</v>
      </c>
      <c r="X22" s="187">
        <v>8</v>
      </c>
      <c r="Y22" s="190">
        <v>8</v>
      </c>
      <c r="Z22" s="186">
        <v>8</v>
      </c>
      <c r="AA22" s="187"/>
      <c r="AB22" s="187">
        <v>8</v>
      </c>
      <c r="AC22" s="187"/>
      <c r="AD22" s="187">
        <v>8</v>
      </c>
      <c r="AE22" s="187">
        <v>8</v>
      </c>
      <c r="AF22" s="187">
        <v>8</v>
      </c>
      <c r="AG22" s="105">
        <f t="shared" si="2"/>
        <v>160</v>
      </c>
      <c r="AH22" s="106">
        <f t="shared" si="3"/>
        <v>160</v>
      </c>
      <c r="AI22" s="107">
        <f t="shared" si="0"/>
        <v>1</v>
      </c>
      <c r="AJ22" s="79"/>
    </row>
    <row r="23" spans="1:38" s="68" customFormat="1" ht="28.5" customHeight="1">
      <c r="A23" s="17"/>
      <c r="B23" s="18" t="s">
        <v>35</v>
      </c>
      <c r="C23" s="19"/>
      <c r="D23" s="88" t="s">
        <v>67</v>
      </c>
      <c r="E23" s="191">
        <v>8</v>
      </c>
      <c r="F23" s="192">
        <v>8</v>
      </c>
      <c r="G23" s="192"/>
      <c r="H23" s="192"/>
      <c r="I23" s="192">
        <v>8</v>
      </c>
      <c r="J23" s="192">
        <v>8</v>
      </c>
      <c r="K23" s="193"/>
      <c r="L23" s="194">
        <v>8</v>
      </c>
      <c r="M23" s="192">
        <v>8</v>
      </c>
      <c r="N23" s="192"/>
      <c r="O23" s="192"/>
      <c r="P23" s="192">
        <v>8</v>
      </c>
      <c r="Q23" s="192">
        <v>8</v>
      </c>
      <c r="R23" s="195"/>
      <c r="S23" s="194"/>
      <c r="T23" s="192"/>
      <c r="U23" s="192"/>
      <c r="V23" s="192"/>
      <c r="W23" s="192">
        <v>8</v>
      </c>
      <c r="X23" s="192">
        <v>8</v>
      </c>
      <c r="Y23" s="195"/>
      <c r="Z23" s="191"/>
      <c r="AA23" s="192"/>
      <c r="AB23" s="192"/>
      <c r="AC23" s="192"/>
      <c r="AD23" s="192">
        <v>8</v>
      </c>
      <c r="AE23" s="192">
        <v>8</v>
      </c>
      <c r="AF23" s="192"/>
      <c r="AG23" s="96">
        <f t="shared" si="2"/>
        <v>96</v>
      </c>
      <c r="AH23" s="106">
        <f t="shared" si="3"/>
        <v>96</v>
      </c>
      <c r="AI23" s="107">
        <f t="shared" si="0"/>
        <v>0.6</v>
      </c>
      <c r="AJ23" s="79"/>
    </row>
    <row r="24" spans="1:38" s="68" customFormat="1" ht="28.5" customHeight="1">
      <c r="A24" s="17"/>
      <c r="B24" s="18" t="s">
        <v>110</v>
      </c>
      <c r="C24" s="19"/>
      <c r="D24" s="88" t="s">
        <v>66</v>
      </c>
      <c r="E24" s="191">
        <v>6</v>
      </c>
      <c r="F24" s="192"/>
      <c r="G24" s="192"/>
      <c r="H24" s="192"/>
      <c r="I24" s="192"/>
      <c r="J24" s="192"/>
      <c r="K24" s="193">
        <v>6</v>
      </c>
      <c r="L24" s="194">
        <v>6</v>
      </c>
      <c r="M24" s="192"/>
      <c r="N24" s="192"/>
      <c r="O24" s="192"/>
      <c r="P24" s="192"/>
      <c r="Q24" s="192"/>
      <c r="R24" s="195">
        <v>6</v>
      </c>
      <c r="S24" s="194">
        <v>6</v>
      </c>
      <c r="T24" s="192"/>
      <c r="U24" s="192"/>
      <c r="V24" s="192">
        <v>6</v>
      </c>
      <c r="W24" s="192"/>
      <c r="X24" s="192"/>
      <c r="Y24" s="195">
        <v>6</v>
      </c>
      <c r="Z24" s="191">
        <v>6</v>
      </c>
      <c r="AA24" s="192">
        <v>6</v>
      </c>
      <c r="AB24" s="192"/>
      <c r="AC24" s="192"/>
      <c r="AD24" s="192"/>
      <c r="AE24" s="192"/>
      <c r="AF24" s="192">
        <v>6</v>
      </c>
      <c r="AG24" s="96">
        <f>SUM(E24:AF24)</f>
        <v>60</v>
      </c>
      <c r="AH24" s="106">
        <f t="shared" si="3"/>
        <v>60</v>
      </c>
      <c r="AI24" s="107">
        <f t="shared" si="0"/>
        <v>0.3</v>
      </c>
      <c r="AJ24" s="79"/>
    </row>
    <row r="25" spans="1:38" s="68" customFormat="1" ht="28.5" customHeight="1">
      <c r="A25" s="17"/>
      <c r="B25" s="18" t="s">
        <v>110</v>
      </c>
      <c r="C25" s="19"/>
      <c r="D25" s="88" t="s">
        <v>112</v>
      </c>
      <c r="E25" s="191"/>
      <c r="F25" s="192">
        <v>6</v>
      </c>
      <c r="G25" s="192"/>
      <c r="H25" s="192">
        <v>6</v>
      </c>
      <c r="I25" s="192"/>
      <c r="J25" s="192"/>
      <c r="K25" s="193">
        <v>6</v>
      </c>
      <c r="L25" s="194"/>
      <c r="M25" s="192"/>
      <c r="N25" s="192"/>
      <c r="O25" s="192">
        <v>6</v>
      </c>
      <c r="P25" s="192"/>
      <c r="Q25" s="192"/>
      <c r="R25" s="195">
        <v>6</v>
      </c>
      <c r="S25" s="194">
        <v>6</v>
      </c>
      <c r="T25" s="192">
        <v>6</v>
      </c>
      <c r="U25" s="192"/>
      <c r="V25" s="192"/>
      <c r="W25" s="192"/>
      <c r="X25" s="192"/>
      <c r="Y25" s="195">
        <v>6</v>
      </c>
      <c r="Z25" s="191">
        <v>6</v>
      </c>
      <c r="AA25" s="192"/>
      <c r="AB25" s="192"/>
      <c r="AC25" s="192">
        <v>6</v>
      </c>
      <c r="AD25" s="192"/>
      <c r="AE25" s="192"/>
      <c r="AF25" s="192">
        <v>6</v>
      </c>
      <c r="AG25" s="96">
        <f>SUM(E25:AF25)</f>
        <v>66</v>
      </c>
      <c r="AH25" s="106">
        <f t="shared" si="3"/>
        <v>66</v>
      </c>
      <c r="AI25" s="107">
        <f t="shared" si="0"/>
        <v>0.4</v>
      </c>
      <c r="AJ25" s="79"/>
    </row>
    <row r="26" spans="1:38" s="68" customFormat="1" ht="28.5" customHeight="1">
      <c r="A26" s="17"/>
      <c r="B26" s="18" t="s">
        <v>110</v>
      </c>
      <c r="C26" s="19"/>
      <c r="D26" s="88" t="s">
        <v>103</v>
      </c>
      <c r="E26" s="191"/>
      <c r="F26" s="192"/>
      <c r="G26" s="192">
        <v>4.5</v>
      </c>
      <c r="H26" s="192">
        <v>4.5</v>
      </c>
      <c r="I26" s="192"/>
      <c r="J26" s="192"/>
      <c r="K26" s="193"/>
      <c r="L26" s="194"/>
      <c r="M26" s="192">
        <v>4.5</v>
      </c>
      <c r="N26" s="192">
        <v>4.5</v>
      </c>
      <c r="O26" s="192">
        <v>4.5</v>
      </c>
      <c r="P26" s="192"/>
      <c r="Q26" s="192"/>
      <c r="R26" s="195"/>
      <c r="S26" s="194"/>
      <c r="T26" s="192">
        <v>4.5</v>
      </c>
      <c r="U26" s="192">
        <v>4.5</v>
      </c>
      <c r="V26" s="192">
        <v>4.5</v>
      </c>
      <c r="W26" s="192"/>
      <c r="X26" s="192"/>
      <c r="Y26" s="195"/>
      <c r="Z26" s="191"/>
      <c r="AA26" s="192">
        <v>4.5</v>
      </c>
      <c r="AB26" s="192">
        <v>4.5</v>
      </c>
      <c r="AC26" s="192">
        <v>4.5</v>
      </c>
      <c r="AD26" s="192"/>
      <c r="AE26" s="192"/>
      <c r="AF26" s="192"/>
      <c r="AG26" s="96">
        <f>SUM(E26:AF26)</f>
        <v>49.5</v>
      </c>
      <c r="AH26" s="106">
        <f t="shared" si="3"/>
        <v>49.5</v>
      </c>
      <c r="AI26" s="107">
        <f t="shared" si="0"/>
        <v>0.3</v>
      </c>
      <c r="AJ26" s="79"/>
    </row>
    <row r="27" spans="1:38" s="68" customFormat="1" ht="28.5" customHeight="1">
      <c r="A27" s="17"/>
      <c r="B27" s="18"/>
      <c r="C27" s="19"/>
      <c r="D27" s="88"/>
      <c r="E27" s="191"/>
      <c r="F27" s="192"/>
      <c r="G27" s="192"/>
      <c r="H27" s="192"/>
      <c r="I27" s="192"/>
      <c r="J27" s="192"/>
      <c r="K27" s="193"/>
      <c r="L27" s="194"/>
      <c r="M27" s="192"/>
      <c r="N27" s="192"/>
      <c r="O27" s="192"/>
      <c r="P27" s="192"/>
      <c r="Q27" s="192"/>
      <c r="R27" s="195"/>
      <c r="S27" s="194"/>
      <c r="T27" s="192"/>
      <c r="U27" s="192"/>
      <c r="V27" s="192"/>
      <c r="W27" s="192"/>
      <c r="X27" s="192"/>
      <c r="Y27" s="195"/>
      <c r="Z27" s="191"/>
      <c r="AA27" s="192"/>
      <c r="AB27" s="192"/>
      <c r="AC27" s="192"/>
      <c r="AD27" s="192"/>
      <c r="AE27" s="192"/>
      <c r="AF27" s="192"/>
      <c r="AG27" s="96">
        <f>SUM(E27:AF27)</f>
        <v>0</v>
      </c>
      <c r="AH27" s="106">
        <f t="shared" si="3"/>
        <v>0</v>
      </c>
      <c r="AI27" s="107">
        <f t="shared" si="0"/>
        <v>0</v>
      </c>
      <c r="AJ27" s="79"/>
    </row>
    <row r="28" spans="1:38" s="68" customFormat="1" ht="28.5" customHeight="1">
      <c r="A28" s="17"/>
      <c r="B28" s="18"/>
      <c r="C28" s="19"/>
      <c r="D28" s="88"/>
      <c r="E28" s="191"/>
      <c r="F28" s="192"/>
      <c r="G28" s="192"/>
      <c r="H28" s="192"/>
      <c r="I28" s="192"/>
      <c r="J28" s="192"/>
      <c r="K28" s="193"/>
      <c r="L28" s="194"/>
      <c r="M28" s="192"/>
      <c r="N28" s="192"/>
      <c r="O28" s="192"/>
      <c r="P28" s="192"/>
      <c r="Q28" s="192"/>
      <c r="R28" s="195"/>
      <c r="S28" s="194"/>
      <c r="T28" s="192"/>
      <c r="U28" s="192"/>
      <c r="V28" s="192"/>
      <c r="W28" s="192"/>
      <c r="X28" s="192"/>
      <c r="Y28" s="195"/>
      <c r="Z28" s="191"/>
      <c r="AA28" s="192"/>
      <c r="AB28" s="192"/>
      <c r="AC28" s="192"/>
      <c r="AD28" s="192"/>
      <c r="AE28" s="192"/>
      <c r="AF28" s="192"/>
      <c r="AG28" s="96">
        <f t="shared" si="2"/>
        <v>0</v>
      </c>
      <c r="AH28" s="106">
        <f t="shared" si="3"/>
        <v>0</v>
      </c>
      <c r="AI28" s="107">
        <f t="shared" si="0"/>
        <v>0</v>
      </c>
      <c r="AJ28" s="79"/>
    </row>
    <row r="29" spans="1:38" s="68" customFormat="1" ht="28.5" customHeight="1">
      <c r="A29" s="17"/>
      <c r="B29" s="18"/>
      <c r="C29" s="19"/>
      <c r="D29" s="88"/>
      <c r="E29" s="191"/>
      <c r="F29" s="192"/>
      <c r="G29" s="192"/>
      <c r="H29" s="192"/>
      <c r="I29" s="192"/>
      <c r="J29" s="192"/>
      <c r="K29" s="193"/>
      <c r="L29" s="194"/>
      <c r="M29" s="192"/>
      <c r="N29" s="192"/>
      <c r="O29" s="192"/>
      <c r="P29" s="192"/>
      <c r="Q29" s="192"/>
      <c r="R29" s="195"/>
      <c r="S29" s="194"/>
      <c r="T29" s="192"/>
      <c r="U29" s="192"/>
      <c r="V29" s="192"/>
      <c r="W29" s="192"/>
      <c r="X29" s="192"/>
      <c r="Y29" s="195"/>
      <c r="Z29" s="191"/>
      <c r="AA29" s="192"/>
      <c r="AB29" s="192"/>
      <c r="AC29" s="192"/>
      <c r="AD29" s="192"/>
      <c r="AE29" s="192"/>
      <c r="AF29" s="192"/>
      <c r="AG29" s="96">
        <f t="shared" si="2"/>
        <v>0</v>
      </c>
      <c r="AH29" s="106">
        <f t="shared" si="3"/>
        <v>0</v>
      </c>
      <c r="AI29" s="107">
        <f t="shared" si="0"/>
        <v>0</v>
      </c>
      <c r="AJ29" s="79"/>
    </row>
    <row r="30" spans="1:38" s="68" customFormat="1" ht="28.5" customHeight="1">
      <c r="A30" s="17"/>
      <c r="B30" s="18"/>
      <c r="C30" s="19"/>
      <c r="D30" s="88"/>
      <c r="E30" s="191"/>
      <c r="F30" s="192"/>
      <c r="G30" s="192"/>
      <c r="H30" s="192"/>
      <c r="I30" s="192"/>
      <c r="J30" s="192"/>
      <c r="K30" s="193"/>
      <c r="L30" s="194"/>
      <c r="M30" s="192"/>
      <c r="N30" s="192"/>
      <c r="O30" s="192"/>
      <c r="P30" s="192"/>
      <c r="Q30" s="192"/>
      <c r="R30" s="195"/>
      <c r="S30" s="194"/>
      <c r="T30" s="192"/>
      <c r="U30" s="192"/>
      <c r="V30" s="192"/>
      <c r="W30" s="192"/>
      <c r="X30" s="192"/>
      <c r="Y30" s="195"/>
      <c r="Z30" s="191"/>
      <c r="AA30" s="192"/>
      <c r="AB30" s="192"/>
      <c r="AC30" s="192"/>
      <c r="AD30" s="192"/>
      <c r="AE30" s="192"/>
      <c r="AF30" s="192"/>
      <c r="AG30" s="96">
        <f t="shared" si="2"/>
        <v>0</v>
      </c>
      <c r="AH30" s="106">
        <f t="shared" si="3"/>
        <v>0</v>
      </c>
      <c r="AI30" s="107">
        <f t="shared" si="0"/>
        <v>0</v>
      </c>
      <c r="AJ30" s="79"/>
    </row>
    <row r="31" spans="1:38" s="68" customFormat="1" ht="28.5" customHeight="1">
      <c r="A31" s="17"/>
      <c r="B31" s="18"/>
      <c r="C31" s="19"/>
      <c r="D31" s="88"/>
      <c r="E31" s="191"/>
      <c r="F31" s="192"/>
      <c r="G31" s="192"/>
      <c r="H31" s="192"/>
      <c r="I31" s="192"/>
      <c r="J31" s="192"/>
      <c r="K31" s="193"/>
      <c r="L31" s="194"/>
      <c r="M31" s="192"/>
      <c r="N31" s="192"/>
      <c r="O31" s="192"/>
      <c r="P31" s="192"/>
      <c r="Q31" s="192"/>
      <c r="R31" s="195"/>
      <c r="S31" s="194"/>
      <c r="T31" s="192"/>
      <c r="U31" s="192"/>
      <c r="V31" s="192"/>
      <c r="W31" s="192"/>
      <c r="X31" s="192"/>
      <c r="Y31" s="195"/>
      <c r="Z31" s="191"/>
      <c r="AA31" s="192"/>
      <c r="AB31" s="192"/>
      <c r="AC31" s="192"/>
      <c r="AD31" s="192"/>
      <c r="AE31" s="192"/>
      <c r="AF31" s="192"/>
      <c r="AG31" s="96">
        <f t="shared" si="2"/>
        <v>0</v>
      </c>
      <c r="AH31" s="106">
        <f t="shared" si="3"/>
        <v>0</v>
      </c>
      <c r="AI31" s="107">
        <f t="shared" si="0"/>
        <v>0</v>
      </c>
      <c r="AJ31" s="79"/>
    </row>
    <row r="32" spans="1:38" s="68" customFormat="1" ht="28.5" customHeight="1">
      <c r="A32" s="17"/>
      <c r="B32" s="18"/>
      <c r="C32" s="19"/>
      <c r="D32" s="88"/>
      <c r="E32" s="191"/>
      <c r="F32" s="192"/>
      <c r="G32" s="192"/>
      <c r="H32" s="192"/>
      <c r="I32" s="192"/>
      <c r="J32" s="192"/>
      <c r="K32" s="193"/>
      <c r="L32" s="194"/>
      <c r="M32" s="192"/>
      <c r="N32" s="192"/>
      <c r="O32" s="192"/>
      <c r="P32" s="192"/>
      <c r="Q32" s="192"/>
      <c r="R32" s="195"/>
      <c r="S32" s="194"/>
      <c r="T32" s="192"/>
      <c r="U32" s="192"/>
      <c r="V32" s="192"/>
      <c r="W32" s="192"/>
      <c r="X32" s="192"/>
      <c r="Y32" s="195"/>
      <c r="Z32" s="191"/>
      <c r="AA32" s="192"/>
      <c r="AB32" s="192"/>
      <c r="AC32" s="192"/>
      <c r="AD32" s="192"/>
      <c r="AE32" s="192"/>
      <c r="AF32" s="192"/>
      <c r="AG32" s="96">
        <f t="shared" si="2"/>
        <v>0</v>
      </c>
      <c r="AH32" s="106">
        <f t="shared" si="3"/>
        <v>0</v>
      </c>
      <c r="AI32" s="107">
        <f t="shared" si="0"/>
        <v>0</v>
      </c>
      <c r="AJ32" s="79"/>
    </row>
    <row r="33" spans="1:40" s="68" customFormat="1" ht="28.5" customHeight="1">
      <c r="A33" s="17"/>
      <c r="B33" s="18"/>
      <c r="C33" s="19"/>
      <c r="D33" s="88"/>
      <c r="E33" s="191"/>
      <c r="F33" s="192"/>
      <c r="G33" s="192"/>
      <c r="H33" s="192"/>
      <c r="I33" s="192"/>
      <c r="J33" s="192"/>
      <c r="K33" s="193"/>
      <c r="L33" s="194"/>
      <c r="M33" s="192"/>
      <c r="N33" s="192"/>
      <c r="O33" s="192"/>
      <c r="P33" s="192"/>
      <c r="Q33" s="192"/>
      <c r="R33" s="195"/>
      <c r="S33" s="194"/>
      <c r="T33" s="192"/>
      <c r="U33" s="192"/>
      <c r="V33" s="192"/>
      <c r="W33" s="192"/>
      <c r="X33" s="192"/>
      <c r="Y33" s="195"/>
      <c r="Z33" s="191"/>
      <c r="AA33" s="192"/>
      <c r="AB33" s="192"/>
      <c r="AC33" s="192"/>
      <c r="AD33" s="192"/>
      <c r="AE33" s="192"/>
      <c r="AF33" s="192"/>
      <c r="AG33" s="96">
        <f t="shared" si="2"/>
        <v>0</v>
      </c>
      <c r="AH33" s="106">
        <f t="shared" si="3"/>
        <v>0</v>
      </c>
      <c r="AI33" s="107">
        <f t="shared" si="0"/>
        <v>0</v>
      </c>
      <c r="AJ33" s="79"/>
    </row>
    <row r="34" spans="1:40" s="68" customFormat="1" ht="29.25" customHeight="1" thickBot="1">
      <c r="A34" s="160"/>
      <c r="B34" s="161"/>
      <c r="C34" s="162"/>
      <c r="D34" s="163"/>
      <c r="E34" s="196"/>
      <c r="F34" s="197"/>
      <c r="G34" s="197"/>
      <c r="H34" s="197"/>
      <c r="I34" s="197"/>
      <c r="J34" s="197"/>
      <c r="K34" s="198"/>
      <c r="L34" s="199"/>
      <c r="M34" s="197"/>
      <c r="N34" s="197"/>
      <c r="O34" s="197"/>
      <c r="P34" s="197"/>
      <c r="Q34" s="197"/>
      <c r="R34" s="200"/>
      <c r="S34" s="199"/>
      <c r="T34" s="197"/>
      <c r="U34" s="197"/>
      <c r="V34" s="197"/>
      <c r="W34" s="197"/>
      <c r="X34" s="197"/>
      <c r="Y34" s="200"/>
      <c r="Z34" s="196"/>
      <c r="AA34" s="197"/>
      <c r="AB34" s="197"/>
      <c r="AC34" s="197"/>
      <c r="AD34" s="197"/>
      <c r="AE34" s="197"/>
      <c r="AF34" s="197"/>
      <c r="AG34" s="92">
        <f t="shared" si="2"/>
        <v>0</v>
      </c>
      <c r="AH34" s="164">
        <f t="shared" si="3"/>
        <v>0</v>
      </c>
      <c r="AI34" s="108">
        <f t="shared" si="0"/>
        <v>0</v>
      </c>
      <c r="AJ34" s="81"/>
    </row>
    <row r="35" spans="1:40" s="68" customFormat="1" ht="29.25" customHeight="1" thickBot="1">
      <c r="A35" s="273" t="s">
        <v>113</v>
      </c>
      <c r="B35" s="274"/>
      <c r="C35" s="274"/>
      <c r="D35" s="275"/>
      <c r="E35" s="201">
        <f>SUM(E21:E34)</f>
        <v>22</v>
      </c>
      <c r="F35" s="202">
        <f t="shared" ref="F35:AF35" si="4">SUM(F21:F34)</f>
        <v>22</v>
      </c>
      <c r="G35" s="202">
        <f t="shared" si="4"/>
        <v>20.5</v>
      </c>
      <c r="H35" s="202">
        <f t="shared" si="4"/>
        <v>18.5</v>
      </c>
      <c r="I35" s="202">
        <f t="shared" si="4"/>
        <v>24</v>
      </c>
      <c r="J35" s="202">
        <f t="shared" si="4"/>
        <v>24</v>
      </c>
      <c r="K35" s="203">
        <f t="shared" si="4"/>
        <v>20</v>
      </c>
      <c r="L35" s="204">
        <f t="shared" si="4"/>
        <v>22</v>
      </c>
      <c r="M35" s="202">
        <f t="shared" si="4"/>
        <v>20.5</v>
      </c>
      <c r="N35" s="202">
        <f t="shared" si="4"/>
        <v>20.5</v>
      </c>
      <c r="O35" s="202">
        <f t="shared" si="4"/>
        <v>18.5</v>
      </c>
      <c r="P35" s="202">
        <f t="shared" si="4"/>
        <v>24</v>
      </c>
      <c r="Q35" s="202">
        <f t="shared" si="4"/>
        <v>24</v>
      </c>
      <c r="R35" s="205">
        <f t="shared" si="4"/>
        <v>20</v>
      </c>
      <c r="S35" s="204">
        <f t="shared" si="4"/>
        <v>20</v>
      </c>
      <c r="T35" s="202">
        <f t="shared" si="4"/>
        <v>18.5</v>
      </c>
      <c r="U35" s="202">
        <f t="shared" si="4"/>
        <v>20.5</v>
      </c>
      <c r="V35" s="202">
        <f t="shared" si="4"/>
        <v>18.5</v>
      </c>
      <c r="W35" s="202">
        <f t="shared" si="4"/>
        <v>24</v>
      </c>
      <c r="X35" s="202">
        <f t="shared" si="4"/>
        <v>24</v>
      </c>
      <c r="Y35" s="205">
        <f t="shared" si="4"/>
        <v>20</v>
      </c>
      <c r="Z35" s="201">
        <f t="shared" si="4"/>
        <v>20</v>
      </c>
      <c r="AA35" s="202">
        <f t="shared" si="4"/>
        <v>18.5</v>
      </c>
      <c r="AB35" s="202">
        <f t="shared" si="4"/>
        <v>20.5</v>
      </c>
      <c r="AC35" s="202">
        <f t="shared" si="4"/>
        <v>18.5</v>
      </c>
      <c r="AD35" s="202">
        <f t="shared" si="4"/>
        <v>24</v>
      </c>
      <c r="AE35" s="202">
        <f t="shared" si="4"/>
        <v>24</v>
      </c>
      <c r="AF35" s="202">
        <f t="shared" si="4"/>
        <v>20</v>
      </c>
      <c r="AG35" s="167" t="s">
        <v>114</v>
      </c>
      <c r="AH35" s="168">
        <f>SUM(AH21:AH34)</f>
        <v>591.5</v>
      </c>
      <c r="AI35" s="169">
        <f t="shared" si="0"/>
        <v>3.6</v>
      </c>
      <c r="AJ35" s="170"/>
    </row>
    <row r="37" spans="1:40" ht="16.5" customHeight="1" thickBot="1">
      <c r="A37" s="7"/>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9"/>
      <c r="AH37" s="10"/>
      <c r="AI37" s="23"/>
      <c r="AJ37" s="5"/>
      <c r="AK37" s="5"/>
      <c r="AL37" s="5"/>
    </row>
    <row r="38" spans="1:40" s="31" customFormat="1" ht="23.25" customHeight="1" thickBot="1">
      <c r="A38" s="27" t="s">
        <v>29</v>
      </c>
      <c r="C38" s="28"/>
      <c r="D38" s="28"/>
      <c r="E38" s="28"/>
      <c r="F38" s="28"/>
      <c r="G38" s="28"/>
      <c r="H38" s="28"/>
      <c r="I38" s="28"/>
      <c r="J38" s="28"/>
      <c r="K38" s="28"/>
      <c r="L38" s="28"/>
      <c r="M38" s="28"/>
      <c r="N38" s="28"/>
      <c r="O38" s="28"/>
      <c r="P38" s="28"/>
      <c r="Q38" s="29" t="s">
        <v>41</v>
      </c>
      <c r="R38" s="255">
        <v>40</v>
      </c>
      <c r="S38" s="256"/>
      <c r="T38" s="257" t="s">
        <v>27</v>
      </c>
      <c r="U38" s="258"/>
      <c r="V38" s="259"/>
      <c r="W38" s="260"/>
      <c r="X38" s="29" t="s">
        <v>28</v>
      </c>
      <c r="Y38" s="30" t="s">
        <v>31</v>
      </c>
      <c r="Z38" s="30"/>
      <c r="AA38" s="26"/>
      <c r="AB38" s="26"/>
      <c r="AF38" s="26"/>
      <c r="AG38" s="32"/>
      <c r="AH38" s="32"/>
      <c r="AI38" s="26"/>
      <c r="AK38" s="31">
        <f>(R38*60+V38)/60*4</f>
        <v>160</v>
      </c>
    </row>
    <row r="39" spans="1:40" s="31" customFormat="1" ht="23.25" customHeight="1" thickBot="1">
      <c r="A39" s="26"/>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F39" s="33"/>
      <c r="AG39" s="33"/>
      <c r="AH39" s="33"/>
      <c r="AI39" s="26"/>
    </row>
    <row r="40" spans="1:40" s="31" customFormat="1" ht="23.25" customHeight="1" thickBot="1">
      <c r="A40" s="27" t="s">
        <v>32</v>
      </c>
      <c r="C40" s="26"/>
      <c r="D40" s="26"/>
      <c r="E40" s="26"/>
      <c r="F40" s="26"/>
      <c r="G40" s="26"/>
      <c r="H40" s="33"/>
      <c r="I40" s="26"/>
      <c r="J40" s="26"/>
      <c r="K40" s="26"/>
      <c r="L40" s="26"/>
      <c r="M40" s="26"/>
      <c r="N40" s="26"/>
      <c r="O40" s="26"/>
      <c r="P40" s="29"/>
      <c r="R40" s="255">
        <v>8</v>
      </c>
      <c r="S40" s="256"/>
      <c r="T40" s="257" t="s">
        <v>27</v>
      </c>
      <c r="U40" s="258"/>
      <c r="V40" s="259"/>
      <c r="W40" s="260"/>
      <c r="X40" s="29" t="s">
        <v>28</v>
      </c>
      <c r="Y40" s="30" t="s">
        <v>33</v>
      </c>
      <c r="Z40" s="30"/>
      <c r="AA40" s="30"/>
      <c r="AB40" s="26"/>
      <c r="AF40" s="26"/>
      <c r="AG40" s="32"/>
      <c r="AH40" s="32"/>
      <c r="AI40" s="26"/>
      <c r="AK40" s="31">
        <f>(R40*60+V40)/60</f>
        <v>8</v>
      </c>
    </row>
    <row r="41" spans="1:40" s="31" customFormat="1" ht="23.25" customHeight="1">
      <c r="A41" s="27"/>
      <c r="C41" s="26"/>
      <c r="D41" s="26"/>
      <c r="E41" s="26"/>
      <c r="F41" s="26"/>
      <c r="G41" s="26"/>
      <c r="H41" s="33"/>
      <c r="I41" s="26"/>
      <c r="J41" s="26"/>
      <c r="K41" s="26"/>
      <c r="L41" s="26"/>
      <c r="M41" s="26"/>
      <c r="N41" s="26"/>
      <c r="O41" s="26"/>
      <c r="P41" s="29"/>
      <c r="R41" s="149"/>
      <c r="S41" s="149"/>
      <c r="T41" s="150"/>
      <c r="U41" s="150"/>
      <c r="V41" s="151"/>
      <c r="W41" s="151"/>
      <c r="X41" s="29"/>
      <c r="Y41" s="30"/>
      <c r="Z41" s="30"/>
      <c r="AA41" s="30"/>
      <c r="AB41" s="26"/>
      <c r="AF41" s="26"/>
      <c r="AG41" s="32"/>
      <c r="AH41" s="32"/>
      <c r="AI41" s="26"/>
    </row>
    <row r="42" spans="1:40" s="37" customFormat="1" ht="19.5" customHeight="1">
      <c r="A42" s="152" t="s">
        <v>95</v>
      </c>
      <c r="C42" s="153"/>
      <c r="D42" s="153"/>
      <c r="E42" s="34"/>
      <c r="F42" s="34"/>
      <c r="G42" s="34"/>
      <c r="H42" s="34"/>
      <c r="I42" s="36"/>
      <c r="J42" s="34"/>
      <c r="K42" s="34"/>
      <c r="L42" s="34"/>
      <c r="M42" s="34"/>
      <c r="N42" s="34"/>
      <c r="O42" s="34"/>
      <c r="P42" s="34"/>
      <c r="Q42" s="154"/>
      <c r="R42" s="154"/>
      <c r="U42" s="34"/>
      <c r="V42" s="34"/>
      <c r="W42" s="34"/>
      <c r="X42" s="34"/>
      <c r="Y42" s="34"/>
      <c r="Z42" s="34"/>
      <c r="AA42" s="34"/>
      <c r="AB42" s="34"/>
      <c r="AC42" s="34"/>
      <c r="AD42" s="34"/>
      <c r="AE42" s="34"/>
      <c r="AF42" s="34"/>
      <c r="AG42" s="34"/>
      <c r="AH42" s="34"/>
      <c r="AI42" s="34"/>
      <c r="AJ42" s="34"/>
      <c r="AK42" s="34"/>
      <c r="AL42" s="155"/>
      <c r="AM42" s="156"/>
      <c r="AN42" s="34"/>
    </row>
    <row r="43" spans="1:40" s="37" customFormat="1" ht="16.5" customHeight="1">
      <c r="A43" s="152" t="s">
        <v>96</v>
      </c>
      <c r="C43" s="152" t="s">
        <v>101</v>
      </c>
      <c r="E43" s="157"/>
      <c r="F43" s="34"/>
      <c r="G43" s="34"/>
      <c r="H43" s="36"/>
      <c r="I43" s="34"/>
      <c r="J43" s="34"/>
      <c r="K43" s="34"/>
      <c r="L43" s="34"/>
      <c r="M43" s="34"/>
      <c r="N43" s="34"/>
      <c r="O43" s="34"/>
      <c r="P43" s="34"/>
      <c r="Q43" s="34"/>
      <c r="T43" s="34"/>
      <c r="U43" s="34"/>
      <c r="V43" s="34"/>
      <c r="W43" s="34"/>
      <c r="X43" s="34"/>
      <c r="Y43" s="34"/>
      <c r="Z43" s="34"/>
      <c r="AA43" s="158"/>
      <c r="AB43" s="159"/>
      <c r="AC43" s="158"/>
      <c r="AD43" s="34"/>
      <c r="AE43" s="34"/>
      <c r="AF43" s="34"/>
      <c r="AG43" s="34"/>
      <c r="AH43" s="34"/>
      <c r="AI43" s="34"/>
      <c r="AJ43" s="34"/>
      <c r="AK43" s="34"/>
    </row>
    <row r="44" spans="1:40" s="37" customFormat="1" ht="16.5" customHeight="1">
      <c r="A44" s="152" t="s">
        <v>97</v>
      </c>
      <c r="C44" s="152" t="s">
        <v>98</v>
      </c>
      <c r="E44" s="157"/>
      <c r="F44" s="34"/>
      <c r="G44" s="34"/>
      <c r="H44" s="36"/>
      <c r="I44" s="34"/>
      <c r="J44" s="34"/>
      <c r="K44" s="34"/>
      <c r="L44" s="34"/>
      <c r="M44" s="34"/>
      <c r="N44" s="34"/>
      <c r="O44" s="34"/>
      <c r="P44" s="34"/>
      <c r="Q44" s="34"/>
      <c r="T44" s="34"/>
      <c r="U44" s="34"/>
      <c r="V44" s="34"/>
      <c r="W44" s="34"/>
      <c r="X44" s="34"/>
      <c r="Y44" s="34"/>
      <c r="Z44" s="34"/>
      <c r="AA44" s="158"/>
      <c r="AB44" s="159"/>
      <c r="AC44" s="158"/>
      <c r="AD44" s="34"/>
      <c r="AE44" s="34"/>
      <c r="AF44" s="34"/>
      <c r="AG44" s="34"/>
      <c r="AH44" s="34"/>
      <c r="AI44" s="34"/>
      <c r="AJ44" s="34"/>
      <c r="AK44" s="34"/>
    </row>
    <row r="45" spans="1:40" s="37" customFormat="1" ht="16.5" customHeight="1">
      <c r="A45" s="152" t="s">
        <v>99</v>
      </c>
      <c r="C45" s="152" t="s">
        <v>100</v>
      </c>
      <c r="E45" s="157"/>
      <c r="F45" s="34"/>
      <c r="G45" s="34"/>
      <c r="H45" s="36"/>
      <c r="I45" s="34"/>
      <c r="J45" s="34"/>
      <c r="K45" s="34"/>
      <c r="L45" s="34"/>
      <c r="M45" s="34"/>
      <c r="N45" s="34"/>
      <c r="O45" s="34"/>
      <c r="P45" s="34"/>
      <c r="Q45" s="34"/>
      <c r="T45" s="34"/>
      <c r="U45" s="34"/>
      <c r="V45" s="34"/>
      <c r="W45" s="34"/>
      <c r="X45" s="34"/>
      <c r="Y45" s="34"/>
      <c r="Z45" s="34"/>
      <c r="AA45" s="158"/>
      <c r="AB45" s="159"/>
      <c r="AC45" s="158"/>
      <c r="AD45" s="34"/>
      <c r="AE45" s="34"/>
      <c r="AF45" s="34"/>
      <c r="AG45" s="34"/>
      <c r="AH45" s="34"/>
      <c r="AI45" s="34"/>
      <c r="AJ45" s="34"/>
      <c r="AK45" s="34"/>
    </row>
    <row r="46" spans="1:40" s="37" customFormat="1" ht="16.5" customHeight="1">
      <c r="A46" s="34"/>
      <c r="B46" s="152"/>
      <c r="C46" s="153"/>
      <c r="D46" s="152"/>
      <c r="E46" s="157"/>
      <c r="F46" s="34"/>
      <c r="G46" s="34"/>
      <c r="H46" s="36"/>
      <c r="I46" s="34"/>
      <c r="J46" s="34"/>
      <c r="K46" s="34"/>
      <c r="L46" s="34"/>
      <c r="M46" s="34"/>
      <c r="N46" s="34"/>
      <c r="O46" s="34"/>
      <c r="P46" s="34"/>
      <c r="Q46" s="34"/>
      <c r="T46" s="34"/>
      <c r="U46" s="34"/>
      <c r="V46" s="34"/>
      <c r="W46" s="34"/>
      <c r="X46" s="34"/>
      <c r="Y46" s="34"/>
      <c r="Z46" s="34"/>
      <c r="AA46" s="158"/>
      <c r="AB46" s="159"/>
      <c r="AC46" s="158"/>
      <c r="AD46" s="34"/>
      <c r="AE46" s="34"/>
      <c r="AF46" s="34"/>
      <c r="AG46" s="34"/>
      <c r="AH46" s="34"/>
      <c r="AI46" s="34"/>
      <c r="AJ46" s="34"/>
      <c r="AK46" s="34"/>
    </row>
    <row r="47" spans="1:40" s="37" customFormat="1" ht="23.25" customHeight="1">
      <c r="A47" s="35" t="s">
        <v>0</v>
      </c>
      <c r="C47" s="34"/>
      <c r="D47" s="34"/>
      <c r="E47" s="34"/>
      <c r="F47" s="34"/>
      <c r="G47" s="34"/>
      <c r="H47" s="36"/>
      <c r="I47" s="34"/>
      <c r="J47" s="34"/>
      <c r="K47" s="34"/>
      <c r="L47" s="34"/>
      <c r="M47" s="34"/>
      <c r="N47" s="34"/>
      <c r="O47" s="34"/>
      <c r="P47" s="34"/>
      <c r="Q47" s="34"/>
      <c r="T47" s="34"/>
      <c r="U47" s="34"/>
      <c r="V47" s="34"/>
      <c r="W47" s="34"/>
      <c r="X47" s="34"/>
      <c r="Y47" s="34"/>
      <c r="Z47" s="34"/>
      <c r="AA47" s="34"/>
      <c r="AB47" s="34"/>
      <c r="AC47" s="34"/>
      <c r="AD47" s="34"/>
      <c r="AE47" s="34"/>
      <c r="AF47" s="34"/>
      <c r="AG47" s="38"/>
      <c r="AH47" s="38"/>
      <c r="AI47" s="34"/>
    </row>
    <row r="48" spans="1:40" s="39" customFormat="1" ht="23.25" customHeight="1">
      <c r="A48" s="39" t="s">
        <v>1</v>
      </c>
    </row>
    <row r="49" spans="1:35" s="39" customFormat="1" ht="23.25" customHeight="1">
      <c r="A49" s="39" t="s">
        <v>88</v>
      </c>
    </row>
    <row r="50" spans="1:35" s="41" customFormat="1" ht="23.25" customHeight="1">
      <c r="A50" s="40" t="s">
        <v>89</v>
      </c>
      <c r="B50" s="40"/>
      <c r="D50" s="40"/>
      <c r="E50" s="40"/>
      <c r="H50" s="40"/>
      <c r="J50" s="47" t="s">
        <v>2</v>
      </c>
      <c r="L50" s="40"/>
      <c r="M50" s="40"/>
      <c r="N50" s="40"/>
      <c r="O50" s="40"/>
      <c r="P50" s="40"/>
      <c r="Q50" s="40"/>
      <c r="R50" s="40"/>
      <c r="S50" s="40"/>
      <c r="T50" s="40"/>
      <c r="U50" s="40"/>
      <c r="V50" s="40"/>
      <c r="W50" s="40"/>
      <c r="X50" s="40"/>
      <c r="Y50" s="40"/>
      <c r="Z50" s="40"/>
      <c r="AA50" s="40"/>
      <c r="AB50" s="40"/>
      <c r="AC50" s="40"/>
      <c r="AD50" s="40"/>
      <c r="AE50" s="40"/>
      <c r="AF50" s="40"/>
      <c r="AG50" s="42"/>
      <c r="AH50" s="42"/>
      <c r="AI50" s="40"/>
    </row>
    <row r="51" spans="1:35" s="48" customFormat="1" ht="19.5" customHeight="1">
      <c r="A51" s="49" t="s">
        <v>90</v>
      </c>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row>
    <row r="52" spans="1:35" s="48" customFormat="1" ht="19.5" customHeight="1">
      <c r="A52" s="49" t="s">
        <v>3</v>
      </c>
      <c r="C52" s="49"/>
      <c r="D52" s="49"/>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row>
    <row r="53" spans="1:35" s="39" customFormat="1" ht="23.25" customHeight="1">
      <c r="A53" s="39" t="s">
        <v>91</v>
      </c>
    </row>
    <row r="54" spans="1:35" s="39" customFormat="1" ht="23.25" customHeight="1">
      <c r="A54" s="39" t="s">
        <v>70</v>
      </c>
    </row>
    <row r="55" spans="1:35" s="41" customFormat="1" ht="23.25" customHeight="1">
      <c r="A55" s="40" t="s">
        <v>71</v>
      </c>
      <c r="B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row>
    <row r="56" spans="1:35" s="39" customFormat="1" ht="23.25" customHeight="1">
      <c r="A56" s="45" t="s">
        <v>92</v>
      </c>
      <c r="B56" s="46"/>
      <c r="D56" s="46"/>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row>
    <row r="57" spans="1:35" s="43" customFormat="1" ht="23.25" customHeight="1">
      <c r="A57" s="43" t="s">
        <v>93</v>
      </c>
      <c r="AG57" s="44"/>
      <c r="AH57" s="44"/>
    </row>
    <row r="58" spans="1:35" s="41" customFormat="1" ht="23.25" customHeight="1">
      <c r="A58" s="40" t="s">
        <v>94</v>
      </c>
      <c r="B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2"/>
      <c r="AH58" s="42"/>
      <c r="AI58" s="40"/>
    </row>
    <row r="59" spans="1:35" s="41" customFormat="1" ht="23.25" customHeight="1">
      <c r="A59" s="41" t="s">
        <v>116</v>
      </c>
    </row>
  </sheetData>
  <mergeCells count="31">
    <mergeCell ref="AJ9:AJ11"/>
    <mergeCell ref="A17:AF17"/>
    <mergeCell ref="A20:AF20"/>
    <mergeCell ref="Z9:AF9"/>
    <mergeCell ref="AG9:AG11"/>
    <mergeCell ref="AH9:AH11"/>
    <mergeCell ref="S9:Y9"/>
    <mergeCell ref="L9:R9"/>
    <mergeCell ref="I2:J2"/>
    <mergeCell ref="V2:AI2"/>
    <mergeCell ref="B3:C3"/>
    <mergeCell ref="U3:AI3"/>
    <mergeCell ref="R40:S40"/>
    <mergeCell ref="T40:U40"/>
    <mergeCell ref="V40:W40"/>
    <mergeCell ref="AC5:AH5"/>
    <mergeCell ref="M6:N6"/>
    <mergeCell ref="O6:P6"/>
    <mergeCell ref="Q6:R6"/>
    <mergeCell ref="R38:S38"/>
    <mergeCell ref="T38:U38"/>
    <mergeCell ref="V38:W38"/>
    <mergeCell ref="A35:D35"/>
    <mergeCell ref="I7:P7"/>
    <mergeCell ref="V7:AH7"/>
    <mergeCell ref="U4:AI4"/>
    <mergeCell ref="A5:H5"/>
    <mergeCell ref="J5:Y5"/>
    <mergeCell ref="B9:B11"/>
    <mergeCell ref="AI9:AI11"/>
    <mergeCell ref="E9:K9"/>
  </mergeCells>
  <phoneticPr fontId="6"/>
  <dataValidations count="1">
    <dataValidation type="list" allowBlank="1" showInputMessage="1" showErrorMessage="1" sqref="B12:B16 B18:B19 B21:B34">
      <formula1>"A,B,C,D"</formula1>
    </dataValidation>
  </dataValidations>
  <printOptions horizontalCentered="1"/>
  <pageMargins left="0.59055118110236227" right="0.43307086614173229" top="0.34" bottom="0.23622047244094491" header="0.19685039370078741" footer="0.31496062992125984"/>
  <pageSetup paperSize="9" scale="70" orientation="landscape" cellComments="asDisplayed" r:id="rId1"/>
  <headerFooter alignWithMargins="0">
    <oddHeader>&amp;L&amp;"ＭＳ Ｐゴシック,標準"&amp;12参考様式１－３（単独型・併設型）&amp;R&amp;A</oddHeader>
  </headerFooter>
  <rowBreaks count="1" manualBreakCount="1">
    <brk id="35" max="35"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BreakPreview" zoomScaleNormal="100" workbookViewId="0">
      <selection activeCell="F40" sqref="F40"/>
    </sheetView>
  </sheetViews>
  <sheetFormatPr defaultColWidth="10.28515625" defaultRowHeight="13.5"/>
  <cols>
    <col min="1" max="16384" width="10.28515625" style="73"/>
  </cols>
  <sheetData>
    <row r="1" spans="1:9" customFormat="1" ht="12.75"/>
    <row r="2" spans="1:9" customFormat="1" ht="14.25">
      <c r="A2" s="74" t="s">
        <v>47</v>
      </c>
    </row>
    <row r="3" spans="1:9" customFormat="1" ht="12.75"/>
    <row r="4" spans="1:9" customFormat="1" ht="12.75">
      <c r="A4" t="s">
        <v>48</v>
      </c>
    </row>
    <row r="5" spans="1:9" customFormat="1" ht="12.75">
      <c r="A5" t="s">
        <v>49</v>
      </c>
    </row>
    <row r="6" spans="1:9" customFormat="1" ht="12.75">
      <c r="A6" s="277" t="s">
        <v>60</v>
      </c>
      <c r="B6" s="277"/>
      <c r="C6" s="277"/>
      <c r="D6" s="277"/>
      <c r="E6" s="277"/>
      <c r="F6" s="277"/>
      <c r="G6" s="277"/>
      <c r="H6" s="277"/>
      <c r="I6" s="277"/>
    </row>
    <row r="7" spans="1:9" customFormat="1" ht="12.75">
      <c r="A7" s="277"/>
      <c r="B7" s="277"/>
      <c r="C7" s="277"/>
      <c r="D7" s="277"/>
      <c r="E7" s="277"/>
      <c r="F7" s="277"/>
      <c r="G7" s="277"/>
      <c r="H7" s="277"/>
      <c r="I7" s="277"/>
    </row>
    <row r="8" spans="1:9" customFormat="1" ht="12.75">
      <c r="A8" s="277"/>
      <c r="B8" s="277"/>
      <c r="C8" s="277"/>
      <c r="D8" s="277"/>
      <c r="E8" s="277"/>
      <c r="F8" s="277"/>
      <c r="G8" s="277"/>
      <c r="H8" s="277"/>
      <c r="I8" s="277"/>
    </row>
    <row r="9" spans="1:9" customFormat="1" ht="12.75">
      <c r="A9" s="277"/>
      <c r="B9" s="277"/>
      <c r="C9" s="277"/>
      <c r="D9" s="277"/>
      <c r="E9" s="277"/>
      <c r="F9" s="277"/>
      <c r="G9" s="277"/>
      <c r="H9" s="277"/>
      <c r="I9" s="277"/>
    </row>
    <row r="10" spans="1:9" customFormat="1" ht="12.75">
      <c r="A10" s="277"/>
      <c r="B10" s="277"/>
      <c r="C10" s="277"/>
      <c r="D10" s="277"/>
      <c r="E10" s="277"/>
      <c r="F10" s="277"/>
      <c r="G10" s="277"/>
      <c r="H10" s="277"/>
      <c r="I10" s="277"/>
    </row>
    <row r="11" spans="1:9" customFormat="1" ht="12.75">
      <c r="A11" s="277"/>
      <c r="B11" s="277"/>
      <c r="C11" s="277"/>
      <c r="D11" s="277"/>
      <c r="E11" s="277"/>
      <c r="F11" s="277"/>
      <c r="G11" s="277"/>
      <c r="H11" s="277"/>
      <c r="I11" s="277"/>
    </row>
    <row r="12" spans="1:9" customFormat="1" ht="12.75">
      <c r="A12" s="277"/>
      <c r="B12" s="277"/>
      <c r="C12" s="277"/>
      <c r="D12" s="277"/>
      <c r="E12" s="277"/>
      <c r="F12" s="277"/>
      <c r="G12" s="277"/>
      <c r="H12" s="277"/>
      <c r="I12" s="277"/>
    </row>
    <row r="13" spans="1:9" customFormat="1" ht="12.75">
      <c r="A13" s="75"/>
      <c r="B13" s="75"/>
      <c r="C13" s="75"/>
      <c r="D13" s="75"/>
      <c r="E13" s="75"/>
      <c r="F13" s="75"/>
      <c r="G13" s="75"/>
      <c r="H13" s="75"/>
      <c r="I13" s="75"/>
    </row>
    <row r="14" spans="1:9" customFormat="1" ht="12.75">
      <c r="A14" t="s">
        <v>50</v>
      </c>
    </row>
    <row r="15" spans="1:9" customFormat="1" ht="12.75">
      <c r="A15" s="277" t="s">
        <v>51</v>
      </c>
      <c r="B15" s="277"/>
      <c r="C15" s="277"/>
      <c r="D15" s="277"/>
      <c r="E15" s="277"/>
      <c r="F15" s="277"/>
      <c r="G15" s="277"/>
      <c r="H15" s="277"/>
      <c r="I15" s="277"/>
    </row>
    <row r="16" spans="1:9" customFormat="1" ht="12.75">
      <c r="A16" s="277"/>
      <c r="B16" s="277"/>
      <c r="C16" s="277"/>
      <c r="D16" s="277"/>
      <c r="E16" s="277"/>
      <c r="F16" s="277"/>
      <c r="G16" s="277"/>
      <c r="H16" s="277"/>
      <c r="I16" s="277"/>
    </row>
    <row r="17" spans="1:9" customFormat="1" ht="12.75">
      <c r="A17" s="277"/>
      <c r="B17" s="277"/>
      <c r="C17" s="277"/>
      <c r="D17" s="277"/>
      <c r="E17" s="277"/>
      <c r="F17" s="277"/>
      <c r="G17" s="277"/>
      <c r="H17" s="277"/>
      <c r="I17" s="277"/>
    </row>
    <row r="18" spans="1:9" customFormat="1" ht="12.75">
      <c r="A18" s="277"/>
      <c r="B18" s="277"/>
      <c r="C18" s="277"/>
      <c r="D18" s="277"/>
      <c r="E18" s="277"/>
      <c r="F18" s="277"/>
      <c r="G18" s="277"/>
      <c r="H18" s="277"/>
      <c r="I18" s="277"/>
    </row>
    <row r="19" spans="1:9" customFormat="1" ht="12.75">
      <c r="A19" s="75"/>
      <c r="B19" s="75"/>
      <c r="C19" s="75"/>
      <c r="D19" s="75"/>
      <c r="E19" s="75"/>
      <c r="F19" s="75"/>
      <c r="G19" s="75"/>
      <c r="H19" s="75"/>
      <c r="I19" s="75"/>
    </row>
    <row r="20" spans="1:9" customFormat="1" ht="12.75">
      <c r="A20" t="s">
        <v>52</v>
      </c>
    </row>
    <row r="21" spans="1:9" customFormat="1" ht="13.5" customHeight="1">
      <c r="A21" s="277" t="s">
        <v>61</v>
      </c>
      <c r="B21" s="277"/>
      <c r="C21" s="277"/>
      <c r="D21" s="277"/>
      <c r="E21" s="277"/>
      <c r="F21" s="277"/>
      <c r="G21" s="277"/>
      <c r="H21" s="277"/>
      <c r="I21" s="277"/>
    </row>
    <row r="22" spans="1:9" customFormat="1" ht="12.75">
      <c r="A22" s="277"/>
      <c r="B22" s="277"/>
      <c r="C22" s="277"/>
      <c r="D22" s="277"/>
      <c r="E22" s="277"/>
      <c r="F22" s="277"/>
      <c r="G22" s="277"/>
      <c r="H22" s="277"/>
      <c r="I22" s="277"/>
    </row>
    <row r="23" spans="1:9" customFormat="1" ht="12.75">
      <c r="A23" s="277"/>
      <c r="B23" s="277"/>
      <c r="C23" s="277"/>
      <c r="D23" s="277"/>
      <c r="E23" s="277"/>
      <c r="F23" s="277"/>
      <c r="G23" s="277"/>
      <c r="H23" s="277"/>
      <c r="I23" s="277"/>
    </row>
    <row r="24" spans="1:9" customFormat="1" ht="12.75">
      <c r="A24" s="277"/>
      <c r="B24" s="277"/>
      <c r="C24" s="277"/>
      <c r="D24" s="277"/>
      <c r="E24" s="277"/>
      <c r="F24" s="277"/>
      <c r="G24" s="277"/>
      <c r="H24" s="277"/>
      <c r="I24" s="277"/>
    </row>
    <row r="25" spans="1:9" customFormat="1" ht="12.75">
      <c r="A25" s="277"/>
      <c r="B25" s="277"/>
      <c r="C25" s="277"/>
      <c r="D25" s="277"/>
      <c r="E25" s="277"/>
      <c r="F25" s="277"/>
      <c r="G25" s="277"/>
      <c r="H25" s="277"/>
      <c r="I25" s="277"/>
    </row>
    <row r="26" spans="1:9" customFormat="1" ht="12.75">
      <c r="A26" s="277"/>
      <c r="B26" s="277"/>
      <c r="C26" s="277"/>
      <c r="D26" s="277"/>
      <c r="E26" s="277"/>
      <c r="F26" s="277"/>
      <c r="G26" s="277"/>
      <c r="H26" s="277"/>
      <c r="I26" s="277"/>
    </row>
    <row r="27" spans="1:9" customFormat="1" ht="12.75">
      <c r="A27" s="277"/>
      <c r="B27" s="277"/>
      <c r="C27" s="277"/>
      <c r="D27" s="277"/>
      <c r="E27" s="277"/>
      <c r="F27" s="277"/>
      <c r="G27" s="277"/>
      <c r="H27" s="277"/>
      <c r="I27" s="277"/>
    </row>
    <row r="28" spans="1:9" customFormat="1" ht="12.75">
      <c r="A28" s="277"/>
      <c r="B28" s="277"/>
      <c r="C28" s="277"/>
      <c r="D28" s="277"/>
      <c r="E28" s="277"/>
      <c r="F28" s="277"/>
      <c r="G28" s="277"/>
      <c r="H28" s="277"/>
      <c r="I28" s="277"/>
    </row>
    <row r="29" spans="1:9" customFormat="1" ht="12.75">
      <c r="A29" s="75"/>
      <c r="B29" s="75"/>
      <c r="C29" s="75"/>
      <c r="D29" s="75"/>
      <c r="E29" s="75"/>
      <c r="F29" s="75"/>
      <c r="G29" s="75"/>
      <c r="H29" s="75"/>
      <c r="I29" s="75"/>
    </row>
    <row r="30" spans="1:9" customFormat="1" ht="12.75"/>
    <row r="31" spans="1:9" customFormat="1" ht="12.75">
      <c r="A31" t="s">
        <v>53</v>
      </c>
    </row>
    <row r="32" spans="1:9" customFormat="1" ht="12.75">
      <c r="A32" s="277" t="s">
        <v>54</v>
      </c>
      <c r="B32" s="277"/>
      <c r="C32" s="277"/>
      <c r="D32" s="277"/>
      <c r="E32" s="277"/>
      <c r="F32" s="277"/>
      <c r="G32" s="277"/>
      <c r="H32" s="277"/>
      <c r="I32" s="277"/>
    </row>
    <row r="33" spans="1:9" customFormat="1" ht="12.75">
      <c r="A33" s="277"/>
      <c r="B33" s="277"/>
      <c r="C33" s="277"/>
      <c r="D33" s="277"/>
      <c r="E33" s="277"/>
      <c r="F33" s="277"/>
      <c r="G33" s="277"/>
      <c r="H33" s="277"/>
      <c r="I33" s="277"/>
    </row>
    <row r="34" spans="1:9" customFormat="1" ht="12.75">
      <c r="A34" s="277" t="s">
        <v>55</v>
      </c>
      <c r="B34" s="277"/>
      <c r="C34" s="277"/>
      <c r="D34" s="277"/>
      <c r="E34" s="277"/>
      <c r="F34" s="277"/>
      <c r="G34" s="277"/>
      <c r="H34" s="277"/>
      <c r="I34" s="277"/>
    </row>
    <row r="35" spans="1:9" customFormat="1" ht="12.75">
      <c r="A35" s="277"/>
      <c r="B35" s="277"/>
      <c r="C35" s="277"/>
      <c r="D35" s="277"/>
      <c r="E35" s="277"/>
      <c r="F35" s="277"/>
      <c r="G35" s="277"/>
      <c r="H35" s="277"/>
      <c r="I35" s="277"/>
    </row>
    <row r="36" spans="1:9" customFormat="1" ht="13.5" customHeight="1">
      <c r="A36" s="277" t="s">
        <v>56</v>
      </c>
      <c r="B36" s="277"/>
      <c r="C36" s="277"/>
      <c r="D36" s="277"/>
      <c r="E36" s="277"/>
      <c r="F36" s="277"/>
      <c r="G36" s="277"/>
      <c r="H36" s="277"/>
      <c r="I36" s="277"/>
    </row>
    <row r="37" spans="1:9" customFormat="1" ht="12.75">
      <c r="A37" s="277"/>
      <c r="B37" s="277"/>
      <c r="C37" s="277"/>
      <c r="D37" s="277"/>
      <c r="E37" s="277"/>
      <c r="F37" s="277"/>
      <c r="G37" s="277"/>
      <c r="H37" s="277"/>
      <c r="I37" s="277"/>
    </row>
    <row r="38" spans="1:9" customFormat="1" ht="12.75">
      <c r="A38" s="277"/>
      <c r="B38" s="277"/>
      <c r="C38" s="277"/>
      <c r="D38" s="277"/>
      <c r="E38" s="277"/>
      <c r="F38" s="277"/>
      <c r="G38" s="277"/>
      <c r="H38" s="277"/>
      <c r="I38" s="277"/>
    </row>
    <row r="39" spans="1:9" customFormat="1" ht="12.75"/>
    <row r="40" spans="1:9" customFormat="1" ht="12.75">
      <c r="A40" t="s">
        <v>57</v>
      </c>
    </row>
    <row r="41" spans="1:9" customFormat="1" ht="13.5" customHeight="1">
      <c r="A41" s="285" t="s">
        <v>58</v>
      </c>
      <c r="B41" s="286"/>
      <c r="C41" s="286"/>
      <c r="D41" s="286"/>
      <c r="E41" s="286"/>
      <c r="F41" s="286"/>
      <c r="G41" s="286"/>
      <c r="H41" s="286"/>
      <c r="I41" s="287"/>
    </row>
    <row r="42" spans="1:9" customFormat="1" ht="13.5" customHeight="1">
      <c r="A42" s="76"/>
      <c r="B42" s="76"/>
      <c r="C42" s="76"/>
      <c r="D42" s="76"/>
      <c r="E42" s="76"/>
      <c r="F42" s="76"/>
      <c r="G42" s="76"/>
      <c r="H42" s="76"/>
      <c r="I42" s="76"/>
    </row>
    <row r="43" spans="1:9" customFormat="1" ht="12.75">
      <c r="A43" s="288" t="s">
        <v>62</v>
      </c>
      <c r="B43" s="288"/>
      <c r="C43" s="288"/>
      <c r="D43" s="288"/>
      <c r="E43" s="288"/>
      <c r="F43" s="288"/>
      <c r="G43" s="288"/>
      <c r="H43" s="288"/>
      <c r="I43" s="288"/>
    </row>
    <row r="44" spans="1:9" customFormat="1" ht="12.75">
      <c r="A44" s="288"/>
      <c r="B44" s="288"/>
      <c r="C44" s="288"/>
      <c r="D44" s="288"/>
      <c r="E44" s="288"/>
      <c r="F44" s="288"/>
      <c r="G44" s="288"/>
      <c r="H44" s="288"/>
      <c r="I44" s="288"/>
    </row>
    <row r="45" spans="1:9" customFormat="1" ht="12.75">
      <c r="A45" s="288"/>
      <c r="B45" s="288"/>
      <c r="C45" s="288"/>
      <c r="D45" s="288"/>
      <c r="E45" s="288"/>
      <c r="F45" s="288"/>
      <c r="G45" s="288"/>
      <c r="H45" s="288"/>
      <c r="I45" s="288"/>
    </row>
    <row r="46" spans="1:9" customFormat="1" ht="12.75">
      <c r="A46" s="288"/>
      <c r="B46" s="288"/>
      <c r="C46" s="288"/>
      <c r="D46" s="288"/>
      <c r="E46" s="288"/>
      <c r="F46" s="288"/>
      <c r="G46" s="288"/>
      <c r="H46" s="288"/>
      <c r="I46" s="288"/>
    </row>
    <row r="47" spans="1:9" customFormat="1" ht="12.75">
      <c r="A47" s="288"/>
      <c r="B47" s="288"/>
      <c r="C47" s="288"/>
      <c r="D47" s="288"/>
      <c r="E47" s="288"/>
      <c r="F47" s="288"/>
      <c r="G47" s="288"/>
      <c r="H47" s="288"/>
      <c r="I47" s="288"/>
    </row>
    <row r="48" spans="1:9" customFormat="1" ht="12.75">
      <c r="A48" s="288"/>
      <c r="B48" s="288"/>
      <c r="C48" s="288"/>
      <c r="D48" s="288"/>
      <c r="E48" s="288"/>
      <c r="F48" s="288"/>
      <c r="G48" s="288"/>
      <c r="H48" s="288"/>
      <c r="I48" s="288"/>
    </row>
    <row r="49" spans="1:9" customFormat="1" ht="12.75">
      <c r="A49" s="288"/>
      <c r="B49" s="288"/>
      <c r="C49" s="288"/>
      <c r="D49" s="288"/>
      <c r="E49" s="288"/>
      <c r="F49" s="288"/>
      <c r="G49" s="288"/>
      <c r="H49" s="288"/>
      <c r="I49" s="288"/>
    </row>
    <row r="50" spans="1:9" customFormat="1" ht="12.75">
      <c r="A50" s="288"/>
      <c r="B50" s="288"/>
      <c r="C50" s="288"/>
      <c r="D50" s="288"/>
      <c r="E50" s="288"/>
      <c r="F50" s="288"/>
      <c r="G50" s="288"/>
      <c r="H50" s="288"/>
      <c r="I50" s="288"/>
    </row>
    <row r="51" spans="1:9" customFormat="1" ht="12.75">
      <c r="A51" s="288"/>
      <c r="B51" s="288"/>
      <c r="C51" s="288"/>
      <c r="D51" s="288"/>
      <c r="E51" s="288"/>
      <c r="F51" s="288"/>
      <c r="G51" s="288"/>
      <c r="H51" s="288"/>
      <c r="I51" s="288"/>
    </row>
    <row r="52" spans="1:9" customFormat="1" ht="12.75">
      <c r="A52" s="288"/>
      <c r="B52" s="288"/>
      <c r="C52" s="288"/>
      <c r="D52" s="288"/>
      <c r="E52" s="288"/>
      <c r="F52" s="288"/>
      <c r="G52" s="288"/>
      <c r="H52" s="288"/>
      <c r="I52" s="288"/>
    </row>
    <row r="53" spans="1:9" customFormat="1" ht="12.75">
      <c r="A53" s="288"/>
      <c r="B53" s="288"/>
      <c r="C53" s="288"/>
      <c r="D53" s="288"/>
      <c r="E53" s="288"/>
      <c r="F53" s="288"/>
      <c r="G53" s="288"/>
      <c r="H53" s="288"/>
      <c r="I53" s="288"/>
    </row>
    <row r="54" spans="1:9" customFormat="1" ht="12.75">
      <c r="A54" s="288"/>
      <c r="B54" s="288"/>
      <c r="C54" s="288"/>
      <c r="D54" s="288"/>
      <c r="E54" s="288"/>
      <c r="F54" s="288"/>
      <c r="G54" s="288"/>
      <c r="H54" s="288"/>
      <c r="I54" s="288"/>
    </row>
    <row r="55" spans="1:9" customFormat="1" ht="12.75">
      <c r="A55" s="288"/>
      <c r="B55" s="288"/>
      <c r="C55" s="288"/>
      <c r="D55" s="288"/>
      <c r="E55" s="288"/>
      <c r="F55" s="288"/>
      <c r="G55" s="288"/>
      <c r="H55" s="288"/>
      <c r="I55" s="288"/>
    </row>
    <row r="56" spans="1:9" customFormat="1" ht="12.75">
      <c r="A56" s="75"/>
      <c r="B56" s="75"/>
      <c r="C56" s="75"/>
      <c r="D56" s="75"/>
      <c r="E56" s="75"/>
      <c r="F56" s="75"/>
      <c r="G56" s="75"/>
      <c r="H56" s="75"/>
      <c r="I56" s="75"/>
    </row>
    <row r="57" spans="1:9" customFormat="1" ht="12.75">
      <c r="A57" s="75"/>
      <c r="B57" s="75"/>
      <c r="C57" s="75"/>
      <c r="D57" s="75"/>
      <c r="E57" s="75"/>
      <c r="F57" s="75"/>
      <c r="G57" s="75"/>
      <c r="H57" s="75"/>
      <c r="I57" s="75"/>
    </row>
    <row r="58" spans="1:9" customFormat="1" ht="12.75">
      <c r="A58" s="278" t="s">
        <v>59</v>
      </c>
      <c r="B58" s="279"/>
      <c r="C58" s="279"/>
      <c r="D58" s="279"/>
      <c r="E58" s="279"/>
      <c r="F58" s="279"/>
      <c r="G58" s="279"/>
      <c r="H58" s="279"/>
      <c r="I58" s="280"/>
    </row>
    <row r="59" spans="1:9" customFormat="1" ht="12.75">
      <c r="A59" s="281"/>
      <c r="B59" s="282"/>
      <c r="C59" s="282"/>
      <c r="D59" s="282"/>
      <c r="E59" s="282"/>
      <c r="F59" s="282"/>
      <c r="G59" s="282"/>
      <c r="H59" s="282"/>
      <c r="I59" s="283"/>
    </row>
    <row r="60" spans="1:9" customFormat="1" ht="12.75"/>
    <row r="61" spans="1:9" customFormat="1" ht="13.5" customHeight="1">
      <c r="A61" s="284" t="s">
        <v>63</v>
      </c>
      <c r="B61" s="284"/>
      <c r="C61" s="284"/>
      <c r="D61" s="284"/>
      <c r="E61" s="284"/>
      <c r="F61" s="284"/>
      <c r="G61" s="284"/>
      <c r="H61" s="284"/>
      <c r="I61" s="284"/>
    </row>
    <row r="62" spans="1:9" customFormat="1" ht="12.75">
      <c r="A62" s="284"/>
      <c r="B62" s="284"/>
      <c r="C62" s="284"/>
      <c r="D62" s="284"/>
      <c r="E62" s="284"/>
      <c r="F62" s="284"/>
      <c r="G62" s="284"/>
      <c r="H62" s="284"/>
      <c r="I62" s="284"/>
    </row>
    <row r="63" spans="1:9" customFormat="1" ht="12.75">
      <c r="A63" s="284"/>
      <c r="B63" s="284"/>
      <c r="C63" s="284"/>
      <c r="D63" s="284"/>
      <c r="E63" s="284"/>
      <c r="F63" s="284"/>
      <c r="G63" s="284"/>
      <c r="H63" s="284"/>
      <c r="I63" s="284"/>
    </row>
    <row r="64" spans="1:9" customFormat="1" ht="12.75">
      <c r="A64" s="284"/>
      <c r="B64" s="284"/>
      <c r="C64" s="284"/>
      <c r="D64" s="284"/>
      <c r="E64" s="284"/>
      <c r="F64" s="284"/>
      <c r="G64" s="284"/>
      <c r="H64" s="284"/>
      <c r="I64" s="284"/>
    </row>
    <row r="65" spans="1:9" customFormat="1" ht="12.75">
      <c r="A65" s="284"/>
      <c r="B65" s="284"/>
      <c r="C65" s="284"/>
      <c r="D65" s="284"/>
      <c r="E65" s="284"/>
      <c r="F65" s="284"/>
      <c r="G65" s="284"/>
      <c r="H65" s="284"/>
      <c r="I65" s="284"/>
    </row>
    <row r="66" spans="1:9" customFormat="1" ht="12.75">
      <c r="A66" s="284"/>
      <c r="B66" s="284"/>
      <c r="C66" s="284"/>
      <c r="D66" s="284"/>
      <c r="E66" s="284"/>
      <c r="F66" s="284"/>
      <c r="G66" s="284"/>
      <c r="H66" s="284"/>
      <c r="I66" s="284"/>
    </row>
    <row r="67" spans="1:9" customFormat="1" ht="12.75">
      <c r="A67" s="284"/>
      <c r="B67" s="284"/>
      <c r="C67" s="284"/>
      <c r="D67" s="284"/>
      <c r="E67" s="284"/>
      <c r="F67" s="284"/>
      <c r="G67" s="284"/>
      <c r="H67" s="284"/>
      <c r="I67" s="284"/>
    </row>
    <row r="68" spans="1:9" customFormat="1" ht="12.75">
      <c r="A68" s="284"/>
      <c r="B68" s="284"/>
      <c r="C68" s="284"/>
      <c r="D68" s="284"/>
      <c r="E68" s="284"/>
      <c r="F68" s="284"/>
      <c r="G68" s="284"/>
      <c r="H68" s="284"/>
      <c r="I68" s="284"/>
    </row>
    <row r="69" spans="1:9" customFormat="1" ht="12.75">
      <c r="A69" s="284"/>
      <c r="B69" s="284"/>
      <c r="C69" s="284"/>
      <c r="D69" s="284"/>
      <c r="E69" s="284"/>
      <c r="F69" s="284"/>
      <c r="G69" s="284"/>
      <c r="H69" s="284"/>
      <c r="I69" s="284"/>
    </row>
    <row r="70" spans="1:9" customFormat="1" ht="12.75">
      <c r="A70" s="284"/>
      <c r="B70" s="284"/>
      <c r="C70" s="284"/>
      <c r="D70" s="284"/>
      <c r="E70" s="284"/>
      <c r="F70" s="284"/>
      <c r="G70" s="284"/>
      <c r="H70" s="284"/>
      <c r="I70" s="284"/>
    </row>
    <row r="71" spans="1:9" customFormat="1" ht="12.75">
      <c r="A71" s="284"/>
      <c r="B71" s="284"/>
      <c r="C71" s="284"/>
      <c r="D71" s="284"/>
      <c r="E71" s="284"/>
      <c r="F71" s="284"/>
      <c r="G71" s="284"/>
      <c r="H71" s="284"/>
      <c r="I71" s="284"/>
    </row>
  </sheetData>
  <mergeCells count="10">
    <mergeCell ref="A6:I12"/>
    <mergeCell ref="A15:I18"/>
    <mergeCell ref="A21:I28"/>
    <mergeCell ref="A58:I59"/>
    <mergeCell ref="A61:I71"/>
    <mergeCell ref="A41:I41"/>
    <mergeCell ref="A43:I55"/>
    <mergeCell ref="A32:I33"/>
    <mergeCell ref="A34:I35"/>
    <mergeCell ref="A36:I38"/>
  </mergeCells>
  <phoneticPr fontId="6"/>
  <pageMargins left="0.75" right="0.75" top="1" bottom="1" header="0.51200000000000001" footer="0.51200000000000001"/>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単独併設型認知デイ★時間★</vt:lpstr>
      <vt:lpstr>単独併設型認知デイ★時間★記載例</vt:lpstr>
      <vt:lpstr>常勤換算の考え方</vt:lpstr>
      <vt:lpstr>単独併設型認知デイ★時間★!Print_Area</vt:lpstr>
      <vt:lpstr>単独併設型認知デイ★時間★記載例!Print_Area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Administrator</cp:lastModifiedBy>
  <cp:lastPrinted>2017-01-23T06:10:01Z</cp:lastPrinted>
  <dcterms:created xsi:type="dcterms:W3CDTF">2008-06-06T11:29:08Z</dcterms:created>
  <dcterms:modified xsi:type="dcterms:W3CDTF">2019-06-05T02:36:37Z</dcterms:modified>
</cp:coreProperties>
</file>