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00" windowWidth="15360" windowHeight="8985" tabRatio="811" activeTab="1"/>
  </bookViews>
  <sheets>
    <sheet name="定期巡回・随時対応型訪問介護看護★時間★ " sheetId="10" r:id="rId1"/>
    <sheet name="定期巡回・随時対応型訪問介護看護★時間★記載例" sheetId="11" r:id="rId2"/>
    <sheet name="常勤換算の考え方" sheetId="12" r:id="rId3"/>
  </sheets>
  <definedNames>
    <definedName name="_xlnm._FilterDatabase" localSheetId="0" hidden="1">'定期巡回・随時対応型訪問介護看護★時間★ '!$B$5:$AI$63</definedName>
    <definedName name="_xlnm._FilterDatabase" localSheetId="1" hidden="1">定期巡回・随時対応型訪問介護看護★時間★記載例!$B$5:$AI$63</definedName>
    <definedName name="_xlnm.Print_Area" localSheetId="0">'定期巡回・随時対応型訪問介護看護★時間★ '!$A$1:$AK$95</definedName>
    <definedName name="_xlnm.Print_Area" localSheetId="1">定期巡回・随時対応型訪問介護看護★時間★記載例!$A$1:$AK$95</definedName>
  </definedNames>
  <calcPr calcId="145621"/>
</workbook>
</file>

<file path=xl/calcChain.xml><?xml version="1.0" encoding="utf-8"?>
<calcChain xmlns="http://schemas.openxmlformats.org/spreadsheetml/2006/main">
  <c r="AL66" i="10" l="1"/>
  <c r="AH61" i="10"/>
  <c r="AI61" i="10"/>
  <c r="AJ61" i="10"/>
  <c r="AH60" i="10"/>
  <c r="AI60" i="10"/>
  <c r="AJ60" i="10"/>
  <c r="AH59" i="10"/>
  <c r="AI59" i="10"/>
  <c r="AJ59" i="10"/>
  <c r="AH49" i="10"/>
  <c r="AI49" i="10"/>
  <c r="AH50" i="10"/>
  <c r="AI50" i="10"/>
  <c r="AJ49" i="10"/>
  <c r="AH51" i="10"/>
  <c r="AI51" i="10"/>
  <c r="AH52" i="10"/>
  <c r="AI52" i="10"/>
  <c r="AH53" i="10"/>
  <c r="AI53" i="10"/>
  <c r="AH54" i="10"/>
  <c r="AI54" i="10"/>
  <c r="AH55" i="10"/>
  <c r="AI55" i="10"/>
  <c r="AH56" i="10"/>
  <c r="AI56" i="10"/>
  <c r="AH57" i="10"/>
  <c r="AI57" i="10"/>
  <c r="AH58" i="10"/>
  <c r="AI58" i="10"/>
  <c r="AH48" i="10"/>
  <c r="AI48" i="10"/>
  <c r="AJ48" i="10"/>
  <c r="AH47" i="10"/>
  <c r="AI47" i="10"/>
  <c r="AJ47" i="10"/>
  <c r="AH46" i="10"/>
  <c r="AI46" i="10"/>
  <c r="AJ46" i="10"/>
  <c r="AH45" i="10"/>
  <c r="AI45" i="10"/>
  <c r="AJ45" i="10"/>
  <c r="AH44" i="10"/>
  <c r="AI44" i="10"/>
  <c r="AJ44" i="10"/>
  <c r="AH43" i="10"/>
  <c r="AI43" i="10"/>
  <c r="AJ43" i="10"/>
  <c r="AH42" i="10"/>
  <c r="AI42" i="10"/>
  <c r="AJ42" i="10"/>
  <c r="AH41" i="10"/>
  <c r="AI41" i="10"/>
  <c r="AJ41" i="10"/>
  <c r="AH40" i="10"/>
  <c r="AI40" i="10"/>
  <c r="AJ40" i="10"/>
  <c r="AH39" i="10"/>
  <c r="AI39" i="10"/>
  <c r="AJ39" i="10"/>
  <c r="AH38" i="10"/>
  <c r="AI38" i="10"/>
  <c r="AJ38" i="10"/>
  <c r="AH37" i="10"/>
  <c r="AI37" i="10"/>
  <c r="AJ37" i="10"/>
  <c r="AH36" i="10"/>
  <c r="AI36" i="10"/>
  <c r="AJ36" i="10"/>
  <c r="AH35" i="10"/>
  <c r="AI35" i="10"/>
  <c r="AJ35" i="10"/>
  <c r="AH34" i="10"/>
  <c r="AI34" i="10"/>
  <c r="AJ34" i="10"/>
  <c r="AH33" i="10"/>
  <c r="AI33" i="10"/>
  <c r="AJ33" i="10"/>
  <c r="AH32" i="10"/>
  <c r="AI32" i="10"/>
  <c r="AJ32" i="10"/>
  <c r="AH31" i="10"/>
  <c r="AI31" i="10"/>
  <c r="AJ31" i="10"/>
  <c r="AH30" i="10"/>
  <c r="AI30" i="10"/>
  <c r="AJ30" i="10"/>
  <c r="AH29" i="10"/>
  <c r="AI29" i="10"/>
  <c r="AJ29" i="10"/>
  <c r="AH28" i="10"/>
  <c r="AI28" i="10"/>
  <c r="AJ28" i="10"/>
  <c r="AH27" i="10"/>
  <c r="AI27" i="10"/>
  <c r="AJ27" i="10"/>
  <c r="AH26" i="10"/>
  <c r="AI26" i="10"/>
  <c r="AJ26" i="10"/>
  <c r="AH25" i="10"/>
  <c r="AI25" i="10"/>
  <c r="AJ25" i="10"/>
  <c r="AH24" i="10"/>
  <c r="AI24" i="10"/>
  <c r="AJ24" i="10"/>
  <c r="AH23" i="10"/>
  <c r="AI23" i="10"/>
  <c r="AJ23" i="10"/>
  <c r="AH22" i="10"/>
  <c r="AI22" i="10"/>
  <c r="AJ22" i="10"/>
  <c r="AH21" i="10"/>
  <c r="AI21" i="10"/>
  <c r="AJ21" i="10"/>
  <c r="AH20" i="10"/>
  <c r="AI20" i="10"/>
  <c r="AJ20" i="10"/>
  <c r="AH19" i="10"/>
  <c r="AI19" i="10"/>
  <c r="AJ19" i="10"/>
  <c r="AH18" i="10"/>
  <c r="AI18" i="10"/>
  <c r="AJ18" i="10"/>
  <c r="AH17" i="10"/>
  <c r="AI17" i="10"/>
  <c r="AJ17" i="10"/>
  <c r="AH16" i="10"/>
  <c r="AI16" i="10"/>
  <c r="AJ16" i="10"/>
  <c r="AH15" i="10"/>
  <c r="AI15" i="10"/>
  <c r="AJ15" i="10"/>
  <c r="AH14" i="10"/>
  <c r="AI14" i="10"/>
  <c r="AJ14" i="10"/>
  <c r="AH13" i="10"/>
  <c r="AI13" i="10"/>
  <c r="AJ13" i="10"/>
  <c r="AH12" i="10"/>
  <c r="AI12" i="10"/>
  <c r="AJ12" i="10"/>
  <c r="AH11" i="10"/>
  <c r="AI11" i="10"/>
  <c r="AJ11" i="10"/>
  <c r="AH10" i="10"/>
  <c r="AI10" i="10"/>
  <c r="AJ10" i="10"/>
  <c r="AH9" i="10"/>
  <c r="AI9" i="10"/>
  <c r="AJ9" i="10"/>
  <c r="AH8" i="10"/>
  <c r="AI8" i="10"/>
  <c r="AJ8" i="10"/>
  <c r="AG62" i="10"/>
  <c r="AG63" i="10"/>
  <c r="AF62" i="10"/>
  <c r="AF63" i="10"/>
  <c r="AE62" i="10"/>
  <c r="AE63" i="10"/>
  <c r="AD62" i="10"/>
  <c r="AD63" i="10"/>
  <c r="AC62" i="10"/>
  <c r="AC63" i="10"/>
  <c r="AB62" i="10"/>
  <c r="AB63" i="10"/>
  <c r="AA62" i="10"/>
  <c r="AA63" i="10"/>
  <c r="Z62" i="10"/>
  <c r="Z63" i="10"/>
  <c r="Y62" i="10"/>
  <c r="Y63" i="10"/>
  <c r="X62" i="10"/>
  <c r="X63" i="10"/>
  <c r="W62" i="10"/>
  <c r="W63" i="10"/>
  <c r="V62" i="10"/>
  <c r="V63" i="10"/>
  <c r="U62" i="10"/>
  <c r="U63" i="10"/>
  <c r="T62" i="10"/>
  <c r="T63" i="10"/>
  <c r="S62" i="10"/>
  <c r="S63" i="10"/>
  <c r="R62" i="10"/>
  <c r="R63" i="10"/>
  <c r="Q62" i="10"/>
  <c r="Q63" i="10"/>
  <c r="P62" i="10"/>
  <c r="P63" i="10"/>
  <c r="O62" i="10"/>
  <c r="O63" i="10"/>
  <c r="N62" i="10"/>
  <c r="N63" i="10"/>
  <c r="M62" i="10"/>
  <c r="M63" i="10"/>
  <c r="L62" i="10"/>
  <c r="L63" i="10"/>
  <c r="K62" i="10"/>
  <c r="K63" i="10"/>
  <c r="J62" i="10"/>
  <c r="J63" i="10"/>
  <c r="I62" i="10"/>
  <c r="I63" i="10"/>
  <c r="H62" i="10"/>
  <c r="H63" i="10"/>
  <c r="G62" i="10"/>
  <c r="G63" i="10"/>
  <c r="F62" i="10"/>
  <c r="F63" i="10"/>
  <c r="F62" i="11"/>
  <c r="AH49" i="11"/>
  <c r="AH13" i="11"/>
  <c r="AH50" i="11"/>
  <c r="AI50" i="11"/>
  <c r="AH14" i="11"/>
  <c r="AH51" i="11"/>
  <c r="AH15" i="11"/>
  <c r="AH52" i="11"/>
  <c r="AH16" i="11"/>
  <c r="AH53" i="11"/>
  <c r="AH54" i="11"/>
  <c r="AL66" i="11"/>
  <c r="AH55" i="11"/>
  <c r="AI55" i="11"/>
  <c r="AH56" i="11"/>
  <c r="AI56" i="11"/>
  <c r="AH57" i="11"/>
  <c r="AI57" i="11"/>
  <c r="AH58" i="11"/>
  <c r="AI58" i="11"/>
  <c r="F63" i="11"/>
  <c r="G62" i="11"/>
  <c r="G63" i="11"/>
  <c r="H62" i="11"/>
  <c r="H63" i="11"/>
  <c r="I62" i="11"/>
  <c r="I63" i="11"/>
  <c r="J62" i="11"/>
  <c r="J63" i="11"/>
  <c r="K62" i="11"/>
  <c r="K63" i="11"/>
  <c r="L62" i="11"/>
  <c r="L63" i="11"/>
  <c r="M62" i="11"/>
  <c r="M63" i="11"/>
  <c r="N62" i="11"/>
  <c r="N63" i="11"/>
  <c r="O62" i="11"/>
  <c r="O63" i="11"/>
  <c r="P62" i="11"/>
  <c r="P63" i="11"/>
  <c r="Q62" i="11"/>
  <c r="Q63" i="11"/>
  <c r="R62" i="11"/>
  <c r="R63" i="11"/>
  <c r="S62" i="11"/>
  <c r="S63" i="11"/>
  <c r="T62" i="11"/>
  <c r="T63" i="11"/>
  <c r="U62" i="11"/>
  <c r="U63" i="11"/>
  <c r="V62" i="11"/>
  <c r="V63" i="11"/>
  <c r="W62" i="11"/>
  <c r="W63" i="11"/>
  <c r="X62" i="11"/>
  <c r="X63" i="11"/>
  <c r="Y62" i="11"/>
  <c r="Y63" i="11"/>
  <c r="Z62" i="11"/>
  <c r="Z63" i="11"/>
  <c r="AA62" i="11"/>
  <c r="AA63" i="11"/>
  <c r="AB62" i="11"/>
  <c r="AB63" i="11"/>
  <c r="AC62" i="11"/>
  <c r="AC63" i="11"/>
  <c r="AD62" i="11"/>
  <c r="AD63" i="11"/>
  <c r="AE62" i="11"/>
  <c r="AE63" i="11"/>
  <c r="AF62" i="11"/>
  <c r="AF63" i="11"/>
  <c r="AG62" i="11"/>
  <c r="AG63" i="11"/>
  <c r="AH8" i="11"/>
  <c r="AI8" i="11"/>
  <c r="AJ8" i="11"/>
  <c r="AH9" i="11"/>
  <c r="AI9" i="11"/>
  <c r="AJ9" i="11"/>
  <c r="AH10" i="11"/>
  <c r="AI10" i="11"/>
  <c r="AJ10" i="11"/>
  <c r="AH11" i="11"/>
  <c r="AI11" i="11"/>
  <c r="AJ11" i="11"/>
  <c r="AH12" i="11"/>
  <c r="AI12" i="11"/>
  <c r="AJ12" i="11"/>
  <c r="AI13" i="11"/>
  <c r="AJ13" i="11"/>
  <c r="AI14" i="11"/>
  <c r="AJ14" i="11"/>
  <c r="AI15" i="11"/>
  <c r="AJ15" i="11"/>
  <c r="AI16" i="11"/>
  <c r="AJ16" i="11"/>
  <c r="AH17" i="11"/>
  <c r="AI17" i="11"/>
  <c r="AJ17" i="11"/>
  <c r="AH18" i="11"/>
  <c r="AI18" i="11"/>
  <c r="AJ18" i="11"/>
  <c r="AH19" i="11"/>
  <c r="AI19" i="11"/>
  <c r="AJ19" i="11"/>
  <c r="AH20" i="11"/>
  <c r="AI20" i="11"/>
  <c r="AJ20" i="11"/>
  <c r="AH21" i="11"/>
  <c r="AI21" i="11"/>
  <c r="AJ21" i="11"/>
  <c r="AH22" i="11"/>
  <c r="AI22" i="11"/>
  <c r="AJ22" i="11"/>
  <c r="AH23" i="11"/>
  <c r="AI23" i="11"/>
  <c r="AJ23" i="11"/>
  <c r="AH24" i="11"/>
  <c r="AI24" i="11"/>
  <c r="AJ24" i="11"/>
  <c r="AH25" i="11"/>
  <c r="AI25" i="11"/>
  <c r="AJ25" i="11"/>
  <c r="AH26" i="11"/>
  <c r="AI26" i="11"/>
  <c r="AJ26" i="11"/>
  <c r="AH27" i="11"/>
  <c r="AI27" i="11"/>
  <c r="AJ27" i="11"/>
  <c r="AH28" i="11"/>
  <c r="AI28" i="11"/>
  <c r="AJ28" i="11"/>
  <c r="AH29" i="11"/>
  <c r="AI29" i="11"/>
  <c r="AJ29" i="11"/>
  <c r="AH30" i="11"/>
  <c r="AI30" i="11"/>
  <c r="AJ30" i="11"/>
  <c r="AH31" i="11"/>
  <c r="AI31" i="11"/>
  <c r="AJ31" i="11"/>
  <c r="AH32" i="11"/>
  <c r="AI32" i="11"/>
  <c r="AJ32" i="11"/>
  <c r="AH33" i="11"/>
  <c r="AI33" i="11"/>
  <c r="AJ33" i="11"/>
  <c r="AH34" i="11"/>
  <c r="AI34" i="11"/>
  <c r="AJ34" i="11"/>
  <c r="AH35" i="11"/>
  <c r="AI35" i="11"/>
  <c r="AJ35" i="11"/>
  <c r="AH36" i="11"/>
  <c r="AI36" i="11"/>
  <c r="AJ36" i="11"/>
  <c r="AH37" i="11"/>
  <c r="AI37" i="11"/>
  <c r="AJ37" i="11"/>
  <c r="AH38" i="11"/>
  <c r="AI38" i="11"/>
  <c r="AJ38" i="11"/>
  <c r="AH39" i="11"/>
  <c r="AI39" i="11"/>
  <c r="AJ39" i="11"/>
  <c r="AH40" i="11"/>
  <c r="AI40" i="11"/>
  <c r="AJ40" i="11"/>
  <c r="AH41" i="11"/>
  <c r="AI41" i="11"/>
  <c r="AJ41" i="11"/>
  <c r="AH42" i="11"/>
  <c r="AI42" i="11"/>
  <c r="AJ42" i="11"/>
  <c r="AH43" i="11"/>
  <c r="AI43" i="11"/>
  <c r="AJ43" i="11"/>
  <c r="AH44" i="11"/>
  <c r="AI44" i="11"/>
  <c r="AJ44" i="11"/>
  <c r="AH45" i="11"/>
  <c r="AI45" i="11"/>
  <c r="AJ45" i="11"/>
  <c r="AH46" i="11"/>
  <c r="AI46" i="11"/>
  <c r="AJ46" i="11"/>
  <c r="AH47" i="11"/>
  <c r="AI47" i="11"/>
  <c r="AJ47" i="11"/>
  <c r="AH48" i="11"/>
  <c r="AI48" i="11"/>
  <c r="AJ48" i="11"/>
  <c r="AH59" i="11"/>
  <c r="AI59" i="11"/>
  <c r="AJ59" i="11"/>
  <c r="AH60" i="11"/>
  <c r="AI60" i="11"/>
  <c r="AJ60" i="11"/>
  <c r="AH61" i="11"/>
  <c r="AI61" i="11"/>
  <c r="AJ61" i="11"/>
  <c r="AI53" i="11"/>
  <c r="AI52" i="11"/>
  <c r="AI51" i="11"/>
  <c r="AI49" i="11"/>
  <c r="AJ49" i="11"/>
  <c r="AI54" i="11"/>
</calcChain>
</file>

<file path=xl/comments1.xml><?xml version="1.0" encoding="utf-8"?>
<comments xmlns="http://schemas.openxmlformats.org/spreadsheetml/2006/main">
  <authors>
    <author>obi55385</author>
  </authors>
  <commentList>
    <comment ref="AI5" authorId="0">
      <text>
        <r>
          <rPr>
            <sz val="10"/>
            <color indexed="81"/>
            <rFont val="ＭＳ Ｐゴシック"/>
            <family val="3"/>
            <charset val="128"/>
          </rPr>
          <t>勤務形態が常勤専従の場合は常勤職員が勤務すべき４週の時間が自動入力されます。それ以外の場合は勤務延時間数が自動入力されます。</t>
        </r>
      </text>
    </comment>
    <comment ref="D9" authorId="0">
      <text>
        <r>
          <rPr>
            <sz val="10"/>
            <color indexed="81"/>
            <rFont val="ＭＳ Ｐゴシック"/>
            <family val="3"/>
            <charset val="128"/>
          </rPr>
          <t>有資格者の配置が必要な職種については、必ず資格名を記入してください。</t>
        </r>
      </text>
    </comment>
    <comment ref="N9" authorId="0">
      <text>
        <r>
          <rPr>
            <sz val="10"/>
            <color indexed="81"/>
            <rFont val="ＭＳ Ｐゴシック"/>
            <family val="3"/>
            <charset val="128"/>
          </rPr>
          <t>勤務時間は休憩時間を除いた実労働時間で記載します。残業等、時間外労働分は除いてください。</t>
        </r>
      </text>
    </comment>
    <comment ref="I12" authorId="0">
      <text>
        <r>
          <rPr>
            <sz val="10"/>
            <color indexed="81"/>
            <rFont val="ＭＳ Ｐゴシック"/>
            <family val="3"/>
            <charset val="128"/>
          </rPr>
          <t>オペレーターは提供時間帯を通じて１以上必要です。</t>
        </r>
      </text>
    </comment>
    <comment ref="C13" authorId="0">
      <text>
        <r>
          <rPr>
            <sz val="10"/>
            <color indexed="81"/>
            <rFont val="ＭＳ Ｐゴシック"/>
            <family val="3"/>
            <charset val="128"/>
          </rPr>
          <t>備考２の区分を参照し、リストから選択してください。
正社員＝「常勤」、パート＝「非常勤」ではありません。</t>
        </r>
      </text>
    </comment>
    <comment ref="M22" authorId="0">
      <text>
        <r>
          <rPr>
            <sz val="10"/>
            <color indexed="81"/>
            <rFont val="ＭＳ Ｐゴシック"/>
            <family val="3"/>
            <charset val="128"/>
          </rPr>
          <t>定期巡回サービスを行う訪問介護員等の員数は、サービス利用状況等を考慮し必要な数としてください。</t>
        </r>
      </text>
    </comment>
    <comment ref="J35" authorId="0">
      <text>
        <r>
          <rPr>
            <sz val="10"/>
            <color indexed="81"/>
            <rFont val="ＭＳ Ｐゴシック"/>
            <family val="3"/>
            <charset val="128"/>
          </rPr>
          <t>随時訪問サービスを行う訪問介護員等は、提供時間を通じて１以上配置している必要があるため、当該職務の勤務時間を記入してください。
オペレーターが当該業務に従事することは差支えないが、その場合は、随時訪問介護員の勤務時間に記入（算入）せず、オペーレーターの欄のみに記入してください。</t>
        </r>
      </text>
    </comment>
    <comment ref="AI50" authorId="0">
      <text>
        <r>
          <rPr>
            <sz val="10"/>
            <color indexed="81"/>
            <rFont val="ＭＳ Ｐゴシック"/>
            <family val="3"/>
            <charset val="128"/>
          </rPr>
          <t>看護職員はオペレーターとしての勤務時間を算入できるため合算している例。</t>
        </r>
      </text>
    </comment>
    <comment ref="Q52" authorId="0">
      <text>
        <r>
          <rPr>
            <sz val="10"/>
            <color indexed="81"/>
            <rFont val="ＭＳ Ｐゴシック"/>
            <family val="3"/>
            <charset val="128"/>
          </rPr>
          <t>常勤職員の休暇等の期間は、暦月で１月を超えるものでない限り、常勤の従業者として勤務したものとして扱います。
非常勤職員の休暇は常勤換算の計算に含めることはできません。</t>
        </r>
      </text>
    </comment>
    <comment ref="F63" authorId="0">
      <text>
        <r>
          <rPr>
            <sz val="10"/>
            <color indexed="81"/>
            <rFont val="ＭＳ Ｐゴシック"/>
            <family val="3"/>
            <charset val="128"/>
          </rPr>
          <t>オペレーターは提供時間を通じて１以上配置している必要がありますので、×の場合は早急に勤務の体制を見直してください。</t>
        </r>
      </text>
    </comment>
  </commentList>
</comments>
</file>

<file path=xl/sharedStrings.xml><?xml version="1.0" encoding="utf-8"?>
<sst xmlns="http://schemas.openxmlformats.org/spreadsheetml/2006/main" count="362" uniqueCount="130">
  <si>
    <t>勤務
形態</t>
    <rPh sb="0" eb="2">
      <t>キンム</t>
    </rPh>
    <rPh sb="3" eb="5">
      <t>ケイタイ</t>
    </rPh>
    <phoneticPr fontId="2"/>
  </si>
  <si>
    <t>職　　種</t>
  </si>
  <si>
    <t>氏　　名</t>
  </si>
  <si>
    <t>年</t>
    <rPh sb="0" eb="1">
      <t>ネン</t>
    </rPh>
    <phoneticPr fontId="2"/>
  </si>
  <si>
    <t>月分）</t>
    <rPh sb="0" eb="2">
      <t>ツキブン</t>
    </rPh>
    <phoneticPr fontId="2"/>
  </si>
  <si>
    <t>）</t>
    <phoneticPr fontId="5"/>
  </si>
  <si>
    <t>時間</t>
    <rPh sb="0" eb="2">
      <t>ジカン</t>
    </rPh>
    <phoneticPr fontId="5"/>
  </si>
  <si>
    <t>分</t>
    <rPh sb="0" eb="1">
      <t>フン</t>
    </rPh>
    <phoneticPr fontId="5"/>
  </si>
  <si>
    <t>看護職員</t>
    <rPh sb="0" eb="2">
      <t>カンゴ</t>
    </rPh>
    <rPh sb="2" eb="4">
      <t>ショクイン</t>
    </rPh>
    <phoneticPr fontId="5"/>
  </si>
  <si>
    <t>第　　３　　週</t>
  </si>
  <si>
    <t>第　　４　　週</t>
  </si>
  <si>
    <t>第　　２　　週</t>
  </si>
  <si>
    <t>（　</t>
    <phoneticPr fontId="2"/>
  </si>
  <si>
    <t>（</t>
    <phoneticPr fontId="5"/>
  </si>
  <si>
    <t>従業者の勤務の体制及び勤務形態一覧表（時間数）</t>
    <rPh sb="19" eb="22">
      <t>ジカンスウ</t>
    </rPh>
    <phoneticPr fontId="5"/>
  </si>
  <si>
    <t>サービス種類</t>
    <rPh sb="4" eb="6">
      <t>シュルイ</t>
    </rPh>
    <phoneticPr fontId="5"/>
  </si>
  <si>
    <t>【資格・免許が必要な職種】</t>
    <rPh sb="1" eb="3">
      <t>シカク</t>
    </rPh>
    <rPh sb="4" eb="6">
      <t>メンキョ</t>
    </rPh>
    <rPh sb="7" eb="9">
      <t>ヒツヨウ</t>
    </rPh>
    <rPh sb="10" eb="12">
      <t>ショクシュ</t>
    </rPh>
    <phoneticPr fontId="5"/>
  </si>
  <si>
    <t>　　（例：精神保健福祉士、社会福祉士、社会福祉主事、介護福祉士、訪問介護員、看護師、准看護師、理学療法士、管理栄養士、言語聴覚士など）</t>
    <rPh sb="42" eb="43">
      <t>ジュン</t>
    </rPh>
    <rPh sb="43" eb="46">
      <t>カンゴシ</t>
    </rPh>
    <phoneticPr fontId="5"/>
  </si>
  <si>
    <t>管 理 者</t>
    <rPh sb="0" eb="1">
      <t>カン</t>
    </rPh>
    <rPh sb="2" eb="3">
      <t>リ</t>
    </rPh>
    <rPh sb="4" eb="5">
      <t>シャ</t>
    </rPh>
    <phoneticPr fontId="5"/>
  </si>
  <si>
    <t>資 格 等</t>
    <rPh sb="0" eb="1">
      <t>シ</t>
    </rPh>
    <rPh sb="2" eb="3">
      <t>カク</t>
    </rPh>
    <rPh sb="4" eb="5">
      <t>トウ</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</si>
  <si>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</si>
  <si>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事  業  所  名</t>
    <rPh sb="0" eb="1">
      <t>コト</t>
    </rPh>
    <rPh sb="3" eb="4">
      <t>ギョウ</t>
    </rPh>
    <rPh sb="6" eb="7">
      <t>トコロ</t>
    </rPh>
    <rPh sb="9" eb="10">
      <t>メイ</t>
    </rPh>
    <phoneticPr fontId="5"/>
  </si>
  <si>
    <t>オペレーター</t>
    <phoneticPr fontId="5"/>
  </si>
  <si>
    <t>定期訪問介護員</t>
    <rPh sb="0" eb="2">
      <t>テイキ</t>
    </rPh>
    <rPh sb="2" eb="4">
      <t>ホウモン</t>
    </rPh>
    <rPh sb="4" eb="6">
      <t>カイゴ</t>
    </rPh>
    <rPh sb="6" eb="7">
      <t>イン</t>
    </rPh>
    <phoneticPr fontId="5"/>
  </si>
  <si>
    <t>随時訪問介護員</t>
    <rPh sb="0" eb="2">
      <t>ズイジ</t>
    </rPh>
    <rPh sb="2" eb="4">
      <t>ホウモン</t>
    </rPh>
    <rPh sb="4" eb="6">
      <t>カイゴ</t>
    </rPh>
    <rPh sb="6" eb="7">
      <t>イン</t>
    </rPh>
    <phoneticPr fontId="5"/>
  </si>
  <si>
    <t>　定期訪問介護員（定期巡回サービスを行う訪問介護員等）：介護福祉士、実務者研修修了者、介護職員基礎研修修了者、訪問介護員1級、訪問介護員2級</t>
    <rPh sb="1" eb="3">
      <t>テイキ</t>
    </rPh>
    <rPh sb="3" eb="5">
      <t>ホウモン</t>
    </rPh>
    <rPh sb="5" eb="7">
      <t>カイゴ</t>
    </rPh>
    <rPh sb="7" eb="8">
      <t>イン</t>
    </rPh>
    <rPh sb="9" eb="11">
      <t>テイキ</t>
    </rPh>
    <rPh sb="11" eb="13">
      <t>ジュンカイ</t>
    </rPh>
    <rPh sb="18" eb="19">
      <t>オコナ</t>
    </rPh>
    <rPh sb="20" eb="22">
      <t>ホウモン</t>
    </rPh>
    <rPh sb="22" eb="24">
      <t>カイゴ</t>
    </rPh>
    <rPh sb="24" eb="26">
      <t>イントウ</t>
    </rPh>
    <rPh sb="28" eb="30">
      <t>カイゴ</t>
    </rPh>
    <rPh sb="30" eb="33">
      <t>フクシシ</t>
    </rPh>
    <rPh sb="34" eb="36">
      <t>ジツム</t>
    </rPh>
    <rPh sb="36" eb="37">
      <t>シャ</t>
    </rPh>
    <rPh sb="37" eb="39">
      <t>ケンシュウ</t>
    </rPh>
    <rPh sb="39" eb="42">
      <t>シュウリョウシャ</t>
    </rPh>
    <rPh sb="43" eb="45">
      <t>カイゴ</t>
    </rPh>
    <rPh sb="45" eb="47">
      <t>ショクイン</t>
    </rPh>
    <rPh sb="47" eb="49">
      <t>キソ</t>
    </rPh>
    <rPh sb="49" eb="51">
      <t>ケンシュウ</t>
    </rPh>
    <rPh sb="51" eb="54">
      <t>シュウリョウシャ</t>
    </rPh>
    <rPh sb="55" eb="57">
      <t>ホウモン</t>
    </rPh>
    <rPh sb="57" eb="59">
      <t>カイゴ</t>
    </rPh>
    <rPh sb="59" eb="60">
      <t>イン</t>
    </rPh>
    <rPh sb="61" eb="62">
      <t>キュウ</t>
    </rPh>
    <rPh sb="63" eb="65">
      <t>ホウモン</t>
    </rPh>
    <rPh sb="65" eb="67">
      <t>カイゴ</t>
    </rPh>
    <rPh sb="67" eb="68">
      <t>イン</t>
    </rPh>
    <rPh sb="69" eb="70">
      <t>キュウ</t>
    </rPh>
    <phoneticPr fontId="5"/>
  </si>
  <si>
    <t>　随時訪問介護員（随時訪問サービスを行う訪問介護員等）：介護福祉士、実務者研修修了者、介護職員基礎研修修了者、訪問介護員1級、訪問介護員2級</t>
    <rPh sb="1" eb="3">
      <t>ズイジ</t>
    </rPh>
    <rPh sb="3" eb="5">
      <t>ホウモン</t>
    </rPh>
    <rPh sb="5" eb="7">
      <t>カイゴ</t>
    </rPh>
    <rPh sb="7" eb="8">
      <t>イン</t>
    </rPh>
    <rPh sb="9" eb="11">
      <t>ズイジ</t>
    </rPh>
    <rPh sb="11" eb="13">
      <t>ホウモン</t>
    </rPh>
    <rPh sb="18" eb="19">
      <t>オコナ</t>
    </rPh>
    <rPh sb="20" eb="22">
      <t>ホウモン</t>
    </rPh>
    <rPh sb="22" eb="24">
      <t>カイゴ</t>
    </rPh>
    <rPh sb="24" eb="26">
      <t>イントウ</t>
    </rPh>
    <phoneticPr fontId="5"/>
  </si>
  <si>
    <t>　7　職員が兼務する場合（例：管理者とオペレーター）には、それぞれの職種ごとに記入してください。</t>
    <rPh sb="15" eb="18">
      <t>カンリシャ</t>
    </rPh>
    <phoneticPr fontId="2"/>
  </si>
  <si>
    <t>　9　常勤換算後の人数は、小数点以下第２位を切り捨てしてください。</t>
    <rPh sb="3" eb="5">
      <t>ジョウキン</t>
    </rPh>
    <rPh sb="5" eb="7">
      <t>カンサン</t>
    </rPh>
    <rPh sb="7" eb="8">
      <t>ゴ</t>
    </rPh>
    <rPh sb="9" eb="11">
      <t>ニンズウ</t>
    </rPh>
    <phoneticPr fontId="5"/>
  </si>
  <si>
    <t xml:space="preserve">  10　＊欄には、当該月の曜日を記入してください。</t>
    <rPh sb="6" eb="7">
      <t>ラン</t>
    </rPh>
    <rPh sb="10" eb="12">
      <t>トウガイ</t>
    </rPh>
    <rPh sb="12" eb="13">
      <t>ツキ</t>
    </rPh>
    <rPh sb="14" eb="16">
      <t>ヨウビ</t>
    </rPh>
    <rPh sb="17" eb="19">
      <t>キニュウ</t>
    </rPh>
    <phoneticPr fontId="4"/>
  </si>
  <si>
    <t xml:space="preserve">  11   従業者の欄が足りないときは、欄を増やして記入してください。（ページを増やすことも可）</t>
    <rPh sb="7" eb="10">
      <t>ジュウギョウシャ</t>
    </rPh>
    <rPh sb="11" eb="12">
      <t>ラン</t>
    </rPh>
    <rPh sb="13" eb="14">
      <t>タ</t>
    </rPh>
    <rPh sb="21" eb="22">
      <t>ラン</t>
    </rPh>
    <rPh sb="23" eb="24">
      <t>フ</t>
    </rPh>
    <rPh sb="27" eb="29">
      <t>キニュウ</t>
    </rPh>
    <rPh sb="41" eb="42">
      <t>フ</t>
    </rPh>
    <rPh sb="47" eb="48">
      <t>カ</t>
    </rPh>
    <phoneticPr fontId="2"/>
  </si>
  <si>
    <t>　     また、同一事業所又は他の事業所等の職務と兼務する場合は、備考欄にその旨を記載してください。</t>
    <rPh sb="14" eb="15">
      <t>マタ</t>
    </rPh>
    <rPh sb="23" eb="25">
      <t>ショクム</t>
    </rPh>
    <phoneticPr fontId="5"/>
  </si>
  <si>
    <t>　看護職員：保健師、看護師、准看護師</t>
    <rPh sb="1" eb="3">
      <t>カンゴ</t>
    </rPh>
    <rPh sb="3" eb="5">
      <t>ショクイン</t>
    </rPh>
    <rPh sb="6" eb="9">
      <t>ホケンシ</t>
    </rPh>
    <rPh sb="10" eb="13">
      <t>カンゴシ</t>
    </rPh>
    <rPh sb="14" eb="15">
      <t>ジュン</t>
    </rPh>
    <rPh sb="15" eb="18">
      <t>カンゴシ</t>
    </rPh>
    <phoneticPr fontId="5"/>
  </si>
  <si>
    <t>【 備　考 】</t>
    <rPh sb="2" eb="3">
      <t>トモ</t>
    </rPh>
    <rPh sb="4" eb="5">
      <t>コウ</t>
    </rPh>
    <phoneticPr fontId="5"/>
  </si>
  <si>
    <t>常勤換算算定用の勤務時間（a）</t>
    <rPh sb="3" eb="4">
      <t>サン</t>
    </rPh>
    <rPh sb="4" eb="6">
      <t>サンテイ</t>
    </rPh>
    <rPh sb="6" eb="7">
      <t>ヨウ</t>
    </rPh>
    <rPh sb="8" eb="10">
      <t>キンム</t>
    </rPh>
    <rPh sb="10" eb="12">
      <t>ジカン</t>
    </rPh>
    <phoneticPr fontId="5"/>
  </si>
  <si>
    <t>常勤換算後の人数（b）</t>
    <rPh sb="3" eb="4">
      <t>サン</t>
    </rPh>
    <rPh sb="4" eb="5">
      <t>ゴ</t>
    </rPh>
    <rPh sb="6" eb="8">
      <t>ニンズウ</t>
    </rPh>
    <phoneticPr fontId="5"/>
  </si>
  <si>
    <t>C</t>
  </si>
  <si>
    <t>D</t>
  </si>
  <si>
    <t>合計
勤務
時間</t>
    <rPh sb="0" eb="2">
      <t>ゴウケイ</t>
    </rPh>
    <rPh sb="3" eb="5">
      <t>キンム</t>
    </rPh>
    <rPh sb="6" eb="8">
      <t>ジカン</t>
    </rPh>
    <phoneticPr fontId="5"/>
  </si>
  <si>
    <t>　6　3　資格欄は、人員基準上必要となる資格を記載してください。　</t>
    <rPh sb="5" eb="7">
      <t>シカク</t>
    </rPh>
    <rPh sb="7" eb="8">
      <t>ラン</t>
    </rPh>
    <rPh sb="10" eb="12">
      <t>ジンイン</t>
    </rPh>
    <rPh sb="12" eb="14">
      <t>キジュン</t>
    </rPh>
    <rPh sb="14" eb="15">
      <t>ウエ</t>
    </rPh>
    <rPh sb="15" eb="17">
      <t>ヒツヨウ</t>
    </rPh>
    <rPh sb="20" eb="22">
      <t>シカク</t>
    </rPh>
    <rPh sb="23" eb="25">
      <t>キサイ</t>
    </rPh>
    <phoneticPr fontId="2"/>
  </si>
  <si>
    <t>　計画作成担当者：看護師、准看護師、介護福祉士、医師、保健師、社会福祉士、介護支援専門員</t>
    <rPh sb="1" eb="3">
      <t>ケイカク</t>
    </rPh>
    <rPh sb="3" eb="5">
      <t>サクセイ</t>
    </rPh>
    <rPh sb="5" eb="8">
      <t>タントウシャ</t>
    </rPh>
    <rPh sb="9" eb="12">
      <t>カンゴシ</t>
    </rPh>
    <rPh sb="18" eb="20">
      <t>カイゴ</t>
    </rPh>
    <rPh sb="20" eb="23">
      <t>フクシシ</t>
    </rPh>
    <rPh sb="24" eb="26">
      <t>イシ</t>
    </rPh>
    <rPh sb="27" eb="30">
      <t>ホケンシ</t>
    </rPh>
    <rPh sb="31" eb="33">
      <t>シャカイ</t>
    </rPh>
    <rPh sb="33" eb="35">
      <t>フクシ</t>
    </rPh>
    <rPh sb="35" eb="36">
      <t>シ</t>
    </rPh>
    <rPh sb="37" eb="39">
      <t>カイゴ</t>
    </rPh>
    <rPh sb="39" eb="41">
      <t>シエン</t>
    </rPh>
    <rPh sb="41" eb="44">
      <t>センモンイン</t>
    </rPh>
    <phoneticPr fontId="5"/>
  </si>
  <si>
    <t>　3　職種（管理者、計画作成担当者、オペレーター、定期訪問介護員、随時訪問介護員）ごとに下記の勤務形態の区分の順にまとめて記載してください。</t>
    <rPh sb="3" eb="5">
      <t>ショクシュ</t>
    </rPh>
    <rPh sb="10" eb="12">
      <t>ケイカク</t>
    </rPh>
    <rPh sb="12" eb="14">
      <t>サクセイ</t>
    </rPh>
    <rPh sb="14" eb="17">
      <t>タントウシャ</t>
    </rPh>
    <rPh sb="45" eb="46">
      <t>ノ</t>
    </rPh>
    <rPh sb="46" eb="48">
      <t>キンム</t>
    </rPh>
    <rPh sb="47" eb="49">
      <t>キンム</t>
    </rPh>
    <rPh sb="49" eb="51">
      <t>ケイタイ</t>
    </rPh>
    <rPh sb="52" eb="54">
      <t>クブン</t>
    </rPh>
    <rPh sb="55" eb="56">
      <t>ジュン</t>
    </rPh>
    <rPh sb="61" eb="63">
      <t>キサイ</t>
    </rPh>
    <phoneticPr fontId="6"/>
  </si>
  <si>
    <t>B</t>
  </si>
  <si>
    <t>（</t>
    <phoneticPr fontId="5"/>
  </si>
  <si>
    <t>）</t>
    <phoneticPr fontId="5"/>
  </si>
  <si>
    <t>日</t>
    <rPh sb="0" eb="1">
      <t>ニチ</t>
    </rPh>
    <phoneticPr fontId="8"/>
  </si>
  <si>
    <t>月</t>
    <rPh sb="0" eb="1">
      <t>ゲツ</t>
    </rPh>
    <phoneticPr fontId="8"/>
  </si>
  <si>
    <t>火</t>
    <rPh sb="0" eb="1">
      <t>カ</t>
    </rPh>
    <phoneticPr fontId="8"/>
  </si>
  <si>
    <t>水</t>
    <rPh sb="0" eb="1">
      <t>スイ</t>
    </rPh>
    <phoneticPr fontId="8"/>
  </si>
  <si>
    <t>木</t>
    <rPh sb="0" eb="1">
      <t>モク</t>
    </rPh>
    <phoneticPr fontId="8"/>
  </si>
  <si>
    <t>金</t>
    <rPh sb="0" eb="1">
      <t>キン</t>
    </rPh>
    <phoneticPr fontId="8"/>
  </si>
  <si>
    <t>土</t>
    <rPh sb="0" eb="1">
      <t>ド</t>
    </rPh>
    <phoneticPr fontId="8"/>
  </si>
  <si>
    <t>オペレーター</t>
    <phoneticPr fontId="5"/>
  </si>
  <si>
    <t>第　　１　　週</t>
    <phoneticPr fontId="2"/>
  </si>
  <si>
    <t>＊</t>
    <phoneticPr fontId="5"/>
  </si>
  <si>
    <t>（</t>
    <phoneticPr fontId="5"/>
  </si>
  <si>
    <t>）</t>
    <phoneticPr fontId="5"/>
  </si>
  <si>
    <r>
      <t>常勤職員が勤務すべき１週あたりの勤務時間　[就業規則等で定められた１週あたりの勤務時間]</t>
    </r>
    <r>
      <rPr>
        <b/>
        <sz val="11.5"/>
        <color indexed="12"/>
        <rFont val="ＭＳ Ｐゴシック"/>
        <family val="3"/>
        <charset val="128"/>
      </rPr>
      <t>⇒</t>
    </r>
    <rPh sb="11" eb="12">
      <t>シュウ</t>
    </rPh>
    <rPh sb="34" eb="35">
      <t>シュウ</t>
    </rPh>
    <phoneticPr fontId="5"/>
  </si>
  <si>
    <t>※</t>
    <phoneticPr fontId="5"/>
  </si>
  <si>
    <r>
      <t xml:space="preserve">／週 </t>
    </r>
    <r>
      <rPr>
        <b/>
        <u/>
        <sz val="11.5"/>
        <color indexed="12"/>
        <rFont val="ＭＳ Ｐゴシック"/>
        <family val="3"/>
        <charset val="128"/>
      </rPr>
      <t>(d)</t>
    </r>
    <rPh sb="1" eb="2">
      <t>シュウ</t>
    </rPh>
    <phoneticPr fontId="5"/>
  </si>
  <si>
    <r>
      <t>常勤職員が勤務すべき１日あたりの勤務時間　[就業規則等で定められた１日あたりの勤務時間]</t>
    </r>
    <r>
      <rPr>
        <b/>
        <sz val="11.5"/>
        <color indexed="12"/>
        <rFont val="ＭＳ Ｐゴシック"/>
        <family val="3"/>
        <charset val="128"/>
      </rPr>
      <t>⇒　</t>
    </r>
    <rPh sb="11" eb="12">
      <t>ヒ</t>
    </rPh>
    <rPh sb="34" eb="35">
      <t>ヒ</t>
    </rPh>
    <phoneticPr fontId="5"/>
  </si>
  <si>
    <r>
      <t>／日 (</t>
    </r>
    <r>
      <rPr>
        <b/>
        <u/>
        <sz val="11.5"/>
        <color indexed="12"/>
        <rFont val="ＭＳ Ｐゴシック"/>
        <family val="3"/>
        <charset val="128"/>
      </rPr>
      <t>e)</t>
    </r>
    <rPh sb="1" eb="2">
      <t>ヒ</t>
    </rPh>
    <phoneticPr fontId="5"/>
  </si>
  <si>
    <t>　オペレーター：看護師、准看護師、介護福祉士、医師、保健師、社会福祉士、介護支援専門員</t>
    <phoneticPr fontId="5"/>
  </si>
  <si>
    <r>
      <t>　1　申請する事業に係る従業者全員（管理者を含む。）の</t>
    </r>
    <r>
      <rPr>
        <b/>
        <u/>
        <sz val="11.5"/>
        <rFont val="ＭＳ Ｐゴシック"/>
        <family val="3"/>
        <charset val="128"/>
      </rPr>
      <t>４週間分</t>
    </r>
    <r>
      <rPr>
        <sz val="11.5"/>
        <rFont val="ＭＳ Ｐゴシック"/>
        <family val="3"/>
        <charset val="128"/>
      </rPr>
      <t>の勤務すべき時間数（休憩時間除く。）を記載してください。</t>
    </r>
    <rPh sb="3" eb="5">
      <t>シンセイ</t>
    </rPh>
    <rPh sb="7" eb="9">
      <t>ジギョウ</t>
    </rPh>
    <rPh sb="10" eb="11">
      <t>カカ</t>
    </rPh>
    <rPh sb="12" eb="15">
      <t>ジュウギョウシャ</t>
    </rPh>
    <rPh sb="15" eb="17">
      <t>ゼンイン</t>
    </rPh>
    <rPh sb="18" eb="21">
      <t>カンリシャ</t>
    </rPh>
    <rPh sb="22" eb="23">
      <t>フク</t>
    </rPh>
    <rPh sb="28" eb="30">
      <t>シュウカン</t>
    </rPh>
    <rPh sb="30" eb="31">
      <t>ブン</t>
    </rPh>
    <rPh sb="32" eb="34">
      <t>キンム</t>
    </rPh>
    <rPh sb="37" eb="39">
      <t>ジカン</t>
    </rPh>
    <rPh sb="39" eb="40">
      <t>スウ</t>
    </rPh>
    <rPh sb="41" eb="43">
      <t>キュウケイ</t>
    </rPh>
    <rPh sb="43" eb="45">
      <t>ジカン</t>
    </rPh>
    <rPh sb="45" eb="46">
      <t>ノゾ</t>
    </rPh>
    <rPh sb="50" eb="52">
      <t>キサイ</t>
    </rPh>
    <phoneticPr fontId="2"/>
  </si>
  <si>
    <r>
      <t xml:space="preserve">　　 </t>
    </r>
    <r>
      <rPr>
        <u/>
        <sz val="11.5"/>
        <rFont val="ＭＳ Ｐゴシック"/>
        <family val="3"/>
        <charset val="128"/>
      </rPr>
      <t xml:space="preserve"> </t>
    </r>
    <r>
      <rPr>
        <b/>
        <u/>
        <sz val="11.5"/>
        <rFont val="ＭＳ Ｐゴシック"/>
        <family val="3"/>
        <charset val="128"/>
      </rPr>
      <t>勤務形態の区分　Ａ：常勤で専従　Ｂ：常勤で兼務　Ｃ：常勤以外で専従　Ｄ：常勤以外で兼務</t>
    </r>
    <phoneticPr fontId="5"/>
  </si>
  <si>
    <r>
      <t>　4　</t>
    </r>
    <r>
      <rPr>
        <b/>
        <u/>
        <sz val="11.5"/>
        <rFont val="ＭＳ Ｐゴシック"/>
        <family val="3"/>
        <charset val="128"/>
      </rPr>
      <t>看護職員、理学療法士、作業療法士、言語聴覚士については、一体型の定期巡回･随時対応型訪問介護看護事業所のみ記載してください</t>
    </r>
    <r>
      <rPr>
        <sz val="11.5"/>
        <rFont val="ＭＳ Ｐゴシック"/>
        <family val="3"/>
        <charset val="128"/>
      </rPr>
      <t>。</t>
    </r>
    <phoneticPr fontId="2"/>
  </si>
  <si>
    <r>
      <t>　5　</t>
    </r>
    <r>
      <rPr>
        <b/>
        <u/>
        <sz val="11.5"/>
        <rFont val="ＭＳ Ｐゴシック"/>
        <family val="3"/>
        <charset val="128"/>
      </rPr>
      <t>理学療法士、作業療法士、言語聴覚士については、下の段（職種欄が空白の行）に記載してください</t>
    </r>
    <r>
      <rPr>
        <sz val="11.5"/>
        <rFont val="ＭＳ Ｐゴシック"/>
        <family val="3"/>
        <charset val="128"/>
      </rPr>
      <t>。</t>
    </r>
    <phoneticPr fontId="2"/>
  </si>
  <si>
    <r>
      <t>　8　</t>
    </r>
    <r>
      <rPr>
        <u/>
        <sz val="11.5"/>
        <rFont val="ＭＳ Ｐゴシック"/>
        <family val="3"/>
        <charset val="128"/>
      </rPr>
      <t>常勤換算後の人数は、常勤換算算定用の勤務時間(ａ)を、常勤職員が勤務すべき週あたりの勤務時間(ｄ)に４を乗じた時間数=(ｃ)で除することにより算出してください。</t>
    </r>
    <phoneticPr fontId="5"/>
  </si>
  <si>
    <r>
      <t xml:space="preserve">　　  </t>
    </r>
    <r>
      <rPr>
        <b/>
        <u/>
        <sz val="11.5"/>
        <rFont val="ＭＳ Ｐゴシック"/>
        <family val="3"/>
        <charset val="128"/>
      </rPr>
      <t>常勤職員が勤務すべき週あたりの勤務時間(ｄ)を必ず入力してください</t>
    </r>
    <r>
      <rPr>
        <sz val="11.5"/>
        <rFont val="ＭＳ Ｐゴシック"/>
        <family val="3"/>
        <charset val="128"/>
      </rPr>
      <t>。</t>
    </r>
    <r>
      <rPr>
        <u/>
        <sz val="11.5"/>
        <rFont val="HGSｺﾞｼｯｸM"/>
        <family val="3"/>
        <charset val="128"/>
      </rPr>
      <t/>
    </r>
    <rPh sb="27" eb="28">
      <t>カナラ</t>
    </rPh>
    <rPh sb="29" eb="31">
      <t>ニュウリョク</t>
    </rPh>
    <phoneticPr fontId="2"/>
  </si>
  <si>
    <t>　　　注：兼務する職種の勤務時間数は除くこと。ただし、兼務の場合で他の職務に係る勤務時間を算入可能とされているもの（例　看護職員がオペレーターとして従事する</t>
    <phoneticPr fontId="5"/>
  </si>
  <si>
    <t>　　　ときなど）については常勤換算算定用の勤務時間の欄を適宜修正して計算してください。</t>
    <phoneticPr fontId="5"/>
  </si>
  <si>
    <t>依田勉三</t>
  </si>
  <si>
    <t>依田勉三</t>
    <phoneticPr fontId="5"/>
  </si>
  <si>
    <t>看護師</t>
  </si>
  <si>
    <t>看護師</t>
    <rPh sb="0" eb="2">
      <t>カンゴ</t>
    </rPh>
    <rPh sb="2" eb="3">
      <t>シ</t>
    </rPh>
    <phoneticPr fontId="5"/>
  </si>
  <si>
    <t>介護福祉士</t>
  </si>
  <si>
    <t>帯広太郎</t>
  </si>
  <si>
    <t>帯広太郎</t>
    <phoneticPr fontId="5"/>
  </si>
  <si>
    <t>介護福祉士</t>
    <phoneticPr fontId="5"/>
  </si>
  <si>
    <t>介護福祉士</t>
    <phoneticPr fontId="5"/>
  </si>
  <si>
    <t>南町花子</t>
    <phoneticPr fontId="5"/>
  </si>
  <si>
    <t>愛国一郎</t>
  </si>
  <si>
    <t>愛国一郎</t>
    <phoneticPr fontId="5"/>
  </si>
  <si>
    <t>以平二郎</t>
  </si>
  <si>
    <t>以平二郎</t>
    <phoneticPr fontId="5"/>
  </si>
  <si>
    <t>広野三郎</t>
  </si>
  <si>
    <t>広野三郎</t>
    <phoneticPr fontId="5"/>
  </si>
  <si>
    <t>大正鳥子</t>
  </si>
  <si>
    <t>大正鳥子</t>
    <phoneticPr fontId="5"/>
  </si>
  <si>
    <t>基松風子</t>
  </si>
  <si>
    <t>基松風子</t>
    <phoneticPr fontId="5"/>
  </si>
  <si>
    <t>八千代月子</t>
  </si>
  <si>
    <t>八千代月子</t>
    <phoneticPr fontId="5"/>
  </si>
  <si>
    <t>黄色のセルは計算式が入っていますので自動入力されます。</t>
    <rPh sb="0" eb="2">
      <t>キイロ</t>
    </rPh>
    <rPh sb="6" eb="8">
      <t>ケイサン</t>
    </rPh>
    <rPh sb="8" eb="9">
      <t>シキ</t>
    </rPh>
    <rPh sb="10" eb="11">
      <t>ハイ</t>
    </rPh>
    <rPh sb="18" eb="20">
      <t>ジドウ</t>
    </rPh>
    <rPh sb="20" eb="22">
      <t>ニュウリョク</t>
    </rPh>
    <phoneticPr fontId="5"/>
  </si>
  <si>
    <t>准看護師</t>
    <rPh sb="0" eb="1">
      <t>ジュン</t>
    </rPh>
    <rPh sb="1" eb="3">
      <t>カンゴ</t>
    </rPh>
    <rPh sb="3" eb="4">
      <t>シ</t>
    </rPh>
    <phoneticPr fontId="5"/>
  </si>
  <si>
    <t>看護師</t>
    <phoneticPr fontId="5"/>
  </si>
  <si>
    <t>訪問介護員１級</t>
    <rPh sb="0" eb="2">
      <t>ホウモン</t>
    </rPh>
    <rPh sb="2" eb="4">
      <t>カイゴ</t>
    </rPh>
    <rPh sb="4" eb="5">
      <t>イン</t>
    </rPh>
    <rPh sb="6" eb="7">
      <t>キュウ</t>
    </rPh>
    <phoneticPr fontId="5"/>
  </si>
  <si>
    <t>川西星子</t>
    <phoneticPr fontId="5"/>
  </si>
  <si>
    <t>計作・看護兼務</t>
    <rPh sb="0" eb="2">
      <t>ケイサク</t>
    </rPh>
    <rPh sb="3" eb="5">
      <t>カンゴ</t>
    </rPh>
    <rPh sb="5" eb="7">
      <t>ケンム</t>
    </rPh>
    <phoneticPr fontId="5"/>
  </si>
  <si>
    <t>訪問介護員兼務</t>
    <phoneticPr fontId="5"/>
  </si>
  <si>
    <t>看護兼務</t>
    <rPh sb="0" eb="2">
      <t>カンゴ</t>
    </rPh>
    <rPh sb="2" eb="4">
      <t>ケンム</t>
    </rPh>
    <phoneticPr fontId="5"/>
  </si>
  <si>
    <t>訪問介護員２級</t>
    <rPh sb="0" eb="2">
      <t>ホウモン</t>
    </rPh>
    <rPh sb="2" eb="4">
      <t>カイゴ</t>
    </rPh>
    <rPh sb="4" eb="5">
      <t>イン</t>
    </rPh>
    <rPh sb="6" eb="7">
      <t>キュウ</t>
    </rPh>
    <phoneticPr fontId="5"/>
  </si>
  <si>
    <t>大正空子</t>
    <phoneticPr fontId="5"/>
  </si>
  <si>
    <t>清川葉子</t>
    <phoneticPr fontId="5"/>
  </si>
  <si>
    <t>オペレーターの勤務時間の合計</t>
    <rPh sb="7" eb="9">
      <t>キンム</t>
    </rPh>
    <rPh sb="9" eb="11">
      <t>ジカン</t>
    </rPh>
    <rPh sb="12" eb="14">
      <t>ゴウケイ</t>
    </rPh>
    <phoneticPr fontId="5"/>
  </si>
  <si>
    <t>広野草子</t>
    <rPh sb="2" eb="3">
      <t>クサ</t>
    </rPh>
    <rPh sb="3" eb="4">
      <t>コ</t>
    </rPh>
    <phoneticPr fontId="5"/>
  </si>
  <si>
    <t>常勤換算の考え方</t>
    <rPh sb="0" eb="2">
      <t>ジョウキン</t>
    </rPh>
    <rPh sb="2" eb="4">
      <t>カンサン</t>
    </rPh>
    <rPh sb="5" eb="6">
      <t>カンガ</t>
    </rPh>
    <rPh sb="7" eb="8">
      <t>カタ</t>
    </rPh>
    <phoneticPr fontId="2"/>
  </si>
  <si>
    <t>１．用語の定義</t>
    <rPh sb="2" eb="4">
      <t>ヨウゴ</t>
    </rPh>
    <rPh sb="5" eb="7">
      <t>テイギ</t>
    </rPh>
    <phoneticPr fontId="2"/>
  </si>
  <si>
    <t>（１）「常勤換算方法」</t>
    <rPh sb="4" eb="6">
      <t>ジョウキン</t>
    </rPh>
    <rPh sb="6" eb="8">
      <t>カンサン</t>
    </rPh>
    <rPh sb="8" eb="10">
      <t>ホウホウ</t>
    </rPh>
    <phoneticPr fontId="2"/>
  </si>
  <si>
    <t>（２）勤務延時間数</t>
    <rPh sb="3" eb="5">
      <t>キンム</t>
    </rPh>
    <rPh sb="5" eb="6">
      <t>ノ</t>
    </rPh>
    <rPh sb="6" eb="9">
      <t>ジカンスウ</t>
    </rPh>
    <phoneticPr fontId="2"/>
  </si>
  <si>
    <t>勤務表上、当該事業に係るサービスの提供に従事する時間又は当該事業に係るサービスの提供のための準備等を行う時間（待機の時間を含む）として明確に位置づけられている時間の合計数とする。
　なお、従業者１人につき、勤務延時間数に参入することができる時間数は、当該事業所において常勤の従業者が勤務すべき勤務時間数を上限とすること。</t>
    <rPh sb="94" eb="97">
      <t>ジュウギョウシャ</t>
    </rPh>
    <rPh sb="98" eb="99">
      <t>ヒト</t>
    </rPh>
    <rPh sb="103" eb="105">
      <t>キンム</t>
    </rPh>
    <rPh sb="105" eb="106">
      <t>ノ</t>
    </rPh>
    <rPh sb="106" eb="109">
      <t>ジカンスウ</t>
    </rPh>
    <rPh sb="110" eb="112">
      <t>サンニュウ</t>
    </rPh>
    <rPh sb="120" eb="123">
      <t>ジカンスウ</t>
    </rPh>
    <rPh sb="125" eb="127">
      <t>トウガイ</t>
    </rPh>
    <rPh sb="127" eb="130">
      <t>ジギョウショ</t>
    </rPh>
    <rPh sb="134" eb="136">
      <t>ジョウキン</t>
    </rPh>
    <rPh sb="137" eb="140">
      <t>ジュウギョウシャ</t>
    </rPh>
    <rPh sb="141" eb="143">
      <t>キンム</t>
    </rPh>
    <rPh sb="146" eb="148">
      <t>キンム</t>
    </rPh>
    <rPh sb="148" eb="151">
      <t>ジカンスウ</t>
    </rPh>
    <rPh sb="152" eb="154">
      <t>ジョウゲン</t>
    </rPh>
    <phoneticPr fontId="2"/>
  </si>
  <si>
    <t>（３）常勤</t>
    <rPh sb="3" eb="5">
      <t>ジョウキン</t>
    </rPh>
    <phoneticPr fontId="2"/>
  </si>
  <si>
    <t>２．常勤換算の計算方法</t>
    <rPh sb="2" eb="4">
      <t>ジョウキン</t>
    </rPh>
    <rPh sb="4" eb="6">
      <t>カンサン</t>
    </rPh>
    <rPh sb="7" eb="9">
      <t>ケイサン</t>
    </rPh>
    <rPh sb="9" eb="11">
      <t>ホウホウ</t>
    </rPh>
    <phoneticPr fontId="2"/>
  </si>
  <si>
    <t>　①「常勤かつ専従の従業者」については、休暇の状況等に関わらず常勤換算は１名として算出する。（１ヶ月を超える長期の休暇は除きます。）</t>
    <rPh sb="3" eb="5">
      <t>ジョウキン</t>
    </rPh>
    <rPh sb="7" eb="9">
      <t>センジュウ</t>
    </rPh>
    <rPh sb="10" eb="13">
      <t>ジュウギョウシャ</t>
    </rPh>
    <rPh sb="20" eb="22">
      <t>キュウカ</t>
    </rPh>
    <rPh sb="23" eb="25">
      <t>ジョウキョウ</t>
    </rPh>
    <rPh sb="25" eb="26">
      <t>トウ</t>
    </rPh>
    <rPh sb="27" eb="28">
      <t>カカ</t>
    </rPh>
    <rPh sb="31" eb="33">
      <t>ジョウキン</t>
    </rPh>
    <rPh sb="33" eb="35">
      <t>カンサン</t>
    </rPh>
    <rPh sb="37" eb="38">
      <t>メイ</t>
    </rPh>
    <rPh sb="41" eb="43">
      <t>サンシュツ</t>
    </rPh>
    <rPh sb="49" eb="50">
      <t>ゲツ</t>
    </rPh>
    <rPh sb="51" eb="52">
      <t>コ</t>
    </rPh>
    <rPh sb="54" eb="56">
      <t>チョウキ</t>
    </rPh>
    <rPh sb="57" eb="59">
      <t>キュウカ</t>
    </rPh>
    <rPh sb="60" eb="61">
      <t>ノゾ</t>
    </rPh>
    <phoneticPr fontId="2"/>
  </si>
  <si>
    <t>　②常勤かつ専従の従業者以外の者については、４週の勤務時間の合計を常勤職員が勤務すべき４週の勤務時間数で除することにより算出する。</t>
    <rPh sb="2" eb="4">
      <t>ジョウキン</t>
    </rPh>
    <rPh sb="6" eb="8">
      <t>センジュウ</t>
    </rPh>
    <rPh sb="9" eb="12">
      <t>ジュウギョウシャ</t>
    </rPh>
    <rPh sb="12" eb="14">
      <t>イガイ</t>
    </rPh>
    <rPh sb="15" eb="16">
      <t>モノ</t>
    </rPh>
    <rPh sb="23" eb="24">
      <t>シュウ</t>
    </rPh>
    <rPh sb="25" eb="27">
      <t>キンム</t>
    </rPh>
    <rPh sb="27" eb="29">
      <t>ジカン</t>
    </rPh>
    <rPh sb="30" eb="32">
      <t>ゴウケイ</t>
    </rPh>
    <phoneticPr fontId="2"/>
  </si>
  <si>
    <t>　③１名の従業者の常勤換算数の最大は１となる。（常勤の従業者が時間外勤務を行ったり、非常勤の従業者が常勤の物が勤務すべき時間として定められた時間異常に勤務しても１を超えて換算することはできない。</t>
    <rPh sb="3" eb="4">
      <t>メイ</t>
    </rPh>
    <rPh sb="5" eb="8">
      <t>ジュウギョウシャ</t>
    </rPh>
    <rPh sb="9" eb="11">
      <t>ジョウキン</t>
    </rPh>
    <rPh sb="11" eb="13">
      <t>カンサン</t>
    </rPh>
    <rPh sb="13" eb="14">
      <t>スウ</t>
    </rPh>
    <rPh sb="15" eb="17">
      <t>サイダイ</t>
    </rPh>
    <rPh sb="24" eb="26">
      <t>ジョウキン</t>
    </rPh>
    <rPh sb="27" eb="30">
      <t>ジュウギョウシャ</t>
    </rPh>
    <rPh sb="31" eb="34">
      <t>ジカンガイ</t>
    </rPh>
    <rPh sb="34" eb="36">
      <t>キンム</t>
    </rPh>
    <rPh sb="37" eb="38">
      <t>オコナ</t>
    </rPh>
    <rPh sb="42" eb="45">
      <t>ヒジョウキン</t>
    </rPh>
    <rPh sb="46" eb="49">
      <t>ジュウギョウシャ</t>
    </rPh>
    <rPh sb="50" eb="52">
      <t>ジョウキン</t>
    </rPh>
    <rPh sb="53" eb="54">
      <t>モノ</t>
    </rPh>
    <rPh sb="55" eb="57">
      <t>キンム</t>
    </rPh>
    <rPh sb="60" eb="62">
      <t>ジカン</t>
    </rPh>
    <rPh sb="65" eb="66">
      <t>サダ</t>
    </rPh>
    <rPh sb="70" eb="72">
      <t>ジカン</t>
    </rPh>
    <rPh sb="72" eb="74">
      <t>イジョウ</t>
    </rPh>
    <rPh sb="75" eb="77">
      <t>キンム</t>
    </rPh>
    <rPh sb="82" eb="83">
      <t>コ</t>
    </rPh>
    <rPh sb="85" eb="87">
      <t>カンサン</t>
    </rPh>
    <phoneticPr fontId="2"/>
  </si>
  <si>
    <t>　常勤換算方法により算定される従業者が出張したり、また、休暇を取った場合に、その出張や休暇に係る時間は勤務時間としてカウントするのか。</t>
    <rPh sb="1" eb="3">
      <t>ジョウキン</t>
    </rPh>
    <rPh sb="3" eb="5">
      <t>カンサン</t>
    </rPh>
    <rPh sb="5" eb="7">
      <t>ホウホウ</t>
    </rPh>
    <rPh sb="10" eb="12">
      <t>サンテイ</t>
    </rPh>
    <rPh sb="15" eb="18">
      <t>ジュウギョウシャ</t>
    </rPh>
    <rPh sb="19" eb="21">
      <t>シュッチョウ</t>
    </rPh>
    <rPh sb="28" eb="30">
      <t>キュウカ</t>
    </rPh>
    <rPh sb="31" eb="32">
      <t>ト</t>
    </rPh>
    <rPh sb="34" eb="36">
      <t>バアイ</t>
    </rPh>
    <rPh sb="40" eb="42">
      <t>シュッチョウ</t>
    </rPh>
    <rPh sb="43" eb="45">
      <t>キュウカ</t>
    </rPh>
    <rPh sb="46" eb="47">
      <t>カカワ</t>
    </rPh>
    <rPh sb="48" eb="50">
      <t>ジカン</t>
    </rPh>
    <rPh sb="51" eb="53">
      <t>キンム</t>
    </rPh>
    <rPh sb="53" eb="55">
      <t>ジカン</t>
    </rPh>
    <phoneticPr fontId="2"/>
  </si>
  <si>
    <t>３．Q&amp;Aより</t>
    <phoneticPr fontId="2"/>
  </si>
  <si>
    <t>　グループホームにおける、直接処遇職員の常勤換算の考え方如何。</t>
    <phoneticPr fontId="2"/>
  </si>
  <si>
    <t>　当該事業所の従業者の勤務延時間数を当該事業所において常勤の従業者が勤務すべき時間数（３２時間を下回る場合は３２時間を基本とする。）で除することにより、当該事業所の従業者の員数を常勤の従業者の員数に換算する方法をいうものである。
　この場合の勤務延時間数は、当該事業所の指定に係る事業のサービスに従事する勤務時間の延べ時間であり、例えば、当該事業所が訪問介護と訪問看護の指定を重複して受ける場合であって、ある従業者が訪問介護員等と看護師等を兼務する場合、訪問介護員等の勤務延時間数には、訪問介護員等としての勤務時間だけを参入することとなるものであること。</t>
    <phoneticPr fontId="2"/>
  </si>
  <si>
    <t>　当該事業所における勤務時間が、当該事業所において定められている常勤の従業者が勤務すべき時間数（３２時間を下回る場合は３２時間を基本とする。）に達していることをいうものである。同一の事業者によって当該事業所に併設される事業所の職務であって、当該事業所の職務と同時並行的に行われることが差し支えないと考えられるものについては、それぞれに係る勤務時間の合計が常勤の従業者が勤務すべき時間数に達していれば、常勤の要件を満たすものであることとする。例えば、１の事業者によって行われる指定訪問介護事業所と指定居宅介護支援事業所が併設されている場合、指定訪問介護事業所の管理者と指定居宅介護支援事業所の管理者を兼務している者は、その勤務時間の合計が所定の時間に達していれば、常勤要件を満たすこととなる。</t>
    <phoneticPr fontId="2"/>
  </si>
  <si>
    <t>直接処遇職員（兼務も含む）の労働時間の合計を、常勤職員の勤務時間で除したものが常勤換算数となる。
例えば、職員１０名、常勤職員の勤務時間が１週４０時間のグループホームにおいて、
①管理者１名（常勤、介護職員兼務）、
②サービス計画作成担当者１名（常勤、介護職員兼務）
③介護職員４名（常勤）
④介護職員３名（非常勤、週３日、１日４時間…週１２時間）
⑤事務職員１名（兼務無し）
と配置されている場合は、
（（①＋②＋③）×40 時間＋④×12時間）÷40 時間＝6.9（常勤換算人数）となる。
なお、この場合事務職員は算定されない。
上記を参考に、各事業所における常勤職員の勤務時間等を考慮して算定されたい。</t>
    <phoneticPr fontId="2"/>
  </si>
  <si>
    <t>　常勤換算方法とは、非常勤の従業者について「事業所の従業者の勤務延時間数を当該事業所において常勤の従業者が勤務すべき時間数で除することにより、常勤の従業者の員数に換算する方法 （居宅サービス運営基準第」２条第８号等）であり、また 「勤務延時間数」とは 「勤務表上、当該事業に係るサービスの提供に従事する時間（又は当該事業に係るサービスの提供のための準備等を行う時間（待機の時間を含む ）として明確に位置付けられている時間の合計数」である（居宅サービス運営基準解釈通知第２ー２ー２）等 。
　以上から、非常勤の従業者の休暇や出張（以下「休暇等」という ）の時間は、サービス提供に従事する時間とはいえないので、常勤換算する場合の勤務延時間数には含めない。
　なお、常勤の従業者（事業所において居宅サービス運営基準解釈通知第２－２－（３）における勤務体制を定められている者をいう ）の休暇等の期間については、その期間が暦月で１月を超えるものでない限り、常勤の従業者として勤務したものとして取り扱うものとする。</t>
    <phoneticPr fontId="2"/>
  </si>
  <si>
    <t>休</t>
    <rPh sb="0" eb="1">
      <t>ヤス</t>
    </rPh>
    <phoneticPr fontId="5"/>
  </si>
  <si>
    <t xml:space="preserve">  12   従業者の勤務の体制及び勤務形態一覧表（シフト）も併せて提出してください。（事業所で使用しているもので差し支えありません。）</t>
    <rPh sb="31" eb="32">
      <t>アワ</t>
    </rPh>
    <rPh sb="34" eb="36">
      <t>テイシュツ</t>
    </rPh>
    <rPh sb="57" eb="58">
      <t>サ</t>
    </rPh>
    <rPh sb="59" eb="60">
      <t>ツカ</t>
    </rPh>
    <phoneticPr fontId="5"/>
  </si>
  <si>
    <t>　7　職員が兼務する場合（例：管理者とオペレーター）には、それぞれの職種ごとに記入してください。（計画作成者は分けることが難しい場合は</t>
    <rPh sb="15" eb="18">
      <t>カンリシャ</t>
    </rPh>
    <rPh sb="49" eb="51">
      <t>ケイカク</t>
    </rPh>
    <rPh sb="51" eb="54">
      <t>サクセイシャ</t>
    </rPh>
    <rPh sb="55" eb="56">
      <t>ワ</t>
    </rPh>
    <rPh sb="61" eb="62">
      <t>ムズカ</t>
    </rPh>
    <rPh sb="64" eb="66">
      <t>バアイ</t>
    </rPh>
    <phoneticPr fontId="2"/>
  </si>
  <si>
    <t>計画作成責任者</t>
    <rPh sb="0" eb="2">
      <t>ケイカク</t>
    </rPh>
    <rPh sb="2" eb="4">
      <t>サクセイ</t>
    </rPh>
    <rPh sb="4" eb="7">
      <t>セキニンシャ</t>
    </rPh>
    <phoneticPr fontId="5"/>
  </si>
  <si>
    <t>オペレーター兼務
計画作成責任者</t>
    <rPh sb="6" eb="8">
      <t>ケンム</t>
    </rPh>
    <phoneticPr fontId="5"/>
  </si>
  <si>
    <t>　　　計画作成責任者は備考にその旨を記載してください。</t>
    <rPh sb="3" eb="5">
      <t>ケイカク</t>
    </rPh>
    <rPh sb="5" eb="7">
      <t>サクセイ</t>
    </rPh>
    <rPh sb="7" eb="10">
      <t>セキニンシャ</t>
    </rPh>
    <rPh sb="11" eb="13">
      <t>ビコウ</t>
    </rPh>
    <rPh sb="16" eb="17">
      <t>ムネ</t>
    </rPh>
    <rPh sb="18" eb="20">
      <t>キサイ</t>
    </rPh>
    <phoneticPr fontId="5"/>
  </si>
  <si>
    <t>備考
（兼務状況、計画作成責任者を記載）</t>
    <rPh sb="0" eb="2">
      <t>ビコウ</t>
    </rPh>
    <rPh sb="4" eb="6">
      <t>ケンム</t>
    </rPh>
    <rPh sb="6" eb="8">
      <t>ジョウキョウ</t>
    </rPh>
    <rPh sb="9" eb="11">
      <t>ケイカク</t>
    </rPh>
    <rPh sb="11" eb="13">
      <t>サクセイ</t>
    </rPh>
    <rPh sb="13" eb="16">
      <t>セキニンシャ</t>
    </rPh>
    <rPh sb="17" eb="19">
      <t>キサイ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</si>
</sst>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 "/>
    <numFmt numFmtId="177" formatCode="0.0_);[Red]\(0.0\)"/>
    <numFmt numFmtId="178" formatCode="0_);[Red]\(0\)"/>
  </numFmts>
  <fonts count="48"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b/>
      <sz val="14"/>
      <name val="ＭＳ Ｐゴシック"/>
      <family val="3"/>
      <charset val="128"/>
    </font>
    <font>
      <b/>
      <sz val="16"/>
      <name val="ＭＳ Ｐゴシック"/>
      <family val="3"/>
      <charset val="128"/>
    </font>
    <font>
      <sz val="9"/>
      <name val="HGSｺﾞｼｯｸM"/>
      <family val="3"/>
      <charset val="128"/>
    </font>
    <font>
      <sz val="12"/>
      <name val="HGSｺﾞｼｯｸM"/>
      <family val="3"/>
      <charset val="128"/>
    </font>
    <font>
      <b/>
      <sz val="12"/>
      <color indexed="14"/>
      <name val="HGSｺﾞｼｯｸM"/>
      <family val="3"/>
      <charset val="128"/>
    </font>
    <font>
      <b/>
      <sz val="12"/>
      <color indexed="12"/>
      <name val="HGSｺﾞｼｯｸM"/>
      <family val="3"/>
      <charset val="128"/>
    </font>
    <font>
      <sz val="12"/>
      <color indexed="12"/>
      <name val="HGSｺﾞｼｯｸM"/>
      <family val="3"/>
      <charset val="128"/>
    </font>
    <font>
      <b/>
      <sz val="11"/>
      <color indexed="12"/>
      <name val="HGSｺﾞｼｯｸM"/>
      <family val="3"/>
      <charset val="128"/>
    </font>
    <font>
      <b/>
      <sz val="10"/>
      <color indexed="12"/>
      <name val="HGSｺﾞｼｯｸM"/>
      <family val="3"/>
      <charset val="128"/>
    </font>
    <font>
      <b/>
      <u/>
      <sz val="11"/>
      <color indexed="12"/>
      <name val="HGSｺﾞｼｯｸM"/>
      <family val="3"/>
      <charset val="128"/>
    </font>
    <font>
      <sz val="10"/>
      <name val="HGSｺﾞｼｯｸM"/>
      <family val="3"/>
      <charset val="128"/>
    </font>
    <font>
      <b/>
      <sz val="12"/>
      <name val="HGSｺﾞｼｯｸM"/>
      <family val="3"/>
      <charset val="128"/>
    </font>
    <font>
      <b/>
      <sz val="11"/>
      <name val="HGSｺﾞｼｯｸM"/>
      <family val="3"/>
      <charset val="128"/>
    </font>
    <font>
      <sz val="11"/>
      <name val="HGSｺﾞｼｯｸM"/>
      <family val="3"/>
      <charset val="128"/>
    </font>
    <font>
      <u/>
      <sz val="11.5"/>
      <name val="HGSｺﾞｼｯｸM"/>
      <family val="3"/>
      <charset val="128"/>
    </font>
    <font>
      <sz val="11"/>
      <name val="ＭＳ Ｐ明朝"/>
      <family val="1"/>
      <charset val="128"/>
    </font>
    <font>
      <sz val="10"/>
      <name val="ＭＳ Ｐ明朝"/>
      <family val="1"/>
      <charset val="128"/>
    </font>
    <font>
      <sz val="12"/>
      <name val="ＭＳ Ｐ明朝"/>
      <family val="1"/>
      <charset val="128"/>
    </font>
    <font>
      <sz val="8"/>
      <name val="ＭＳ Ｐゴシック"/>
      <family val="3"/>
      <charset val="128"/>
    </font>
    <font>
      <sz val="11"/>
      <name val="ＭＳ Ｐゴシック"/>
      <family val="3"/>
      <charset val="128"/>
    </font>
    <font>
      <sz val="10"/>
      <name val="ＭＳ Ｐゴシック"/>
      <family val="3"/>
      <charset val="128"/>
    </font>
    <font>
      <b/>
      <sz val="12"/>
      <color indexed="14"/>
      <name val="ＭＳ Ｐゴシック"/>
      <family val="3"/>
      <charset val="128"/>
    </font>
    <font>
      <b/>
      <sz val="12"/>
      <color indexed="12"/>
      <name val="ＭＳ Ｐゴシック"/>
      <family val="3"/>
      <charset val="128"/>
    </font>
    <font>
      <sz val="12"/>
      <color indexed="12"/>
      <name val="ＭＳ Ｐゴシック"/>
      <family val="3"/>
      <charset val="128"/>
    </font>
    <font>
      <b/>
      <sz val="10"/>
      <color indexed="12"/>
      <name val="ＭＳ Ｐゴシック"/>
      <family val="3"/>
      <charset val="128"/>
    </font>
    <font>
      <b/>
      <u/>
      <sz val="11.5"/>
      <color indexed="12"/>
      <name val="ＭＳ Ｐゴシック"/>
      <family val="3"/>
      <charset val="128"/>
    </font>
    <font>
      <b/>
      <sz val="11.5"/>
      <color indexed="12"/>
      <name val="ＭＳ Ｐゴシック"/>
      <family val="3"/>
      <charset val="128"/>
    </font>
    <font>
      <b/>
      <sz val="16"/>
      <color indexed="12"/>
      <name val="ＭＳ Ｐゴシック"/>
      <family val="3"/>
      <charset val="128"/>
    </font>
    <font>
      <b/>
      <sz val="14"/>
      <color indexed="12"/>
      <name val="ＭＳ Ｐゴシック"/>
      <family val="3"/>
      <charset val="128"/>
    </font>
    <font>
      <sz val="11.5"/>
      <color indexed="12"/>
      <name val="ＭＳ Ｐゴシック"/>
      <family val="3"/>
      <charset val="128"/>
    </font>
    <font>
      <b/>
      <u/>
      <sz val="11"/>
      <color indexed="12"/>
      <name val="ＭＳ Ｐゴシック"/>
      <family val="3"/>
      <charset val="128"/>
    </font>
    <font>
      <b/>
      <sz val="11"/>
      <color indexed="12"/>
      <name val="ＭＳ Ｐゴシック"/>
      <family val="3"/>
      <charset val="128"/>
    </font>
    <font>
      <b/>
      <sz val="11"/>
      <color indexed="53"/>
      <name val="ＭＳ Ｐゴシック"/>
      <family val="3"/>
      <charset val="128"/>
    </font>
    <font>
      <sz val="12"/>
      <color indexed="53"/>
      <name val="ＭＳ Ｐゴシック"/>
      <family val="3"/>
      <charset val="128"/>
    </font>
    <font>
      <sz val="12"/>
      <color indexed="46"/>
      <name val="ＭＳ Ｐゴシック"/>
      <family val="3"/>
      <charset val="128"/>
    </font>
    <font>
      <sz val="11"/>
      <color indexed="12"/>
      <name val="ＭＳ Ｐゴシック"/>
      <family val="3"/>
      <charset val="128"/>
    </font>
    <font>
      <sz val="11"/>
      <name val="ＭＳ Ｐゴシック"/>
      <family val="3"/>
      <charset val="128"/>
    </font>
    <font>
      <sz val="11.5"/>
      <name val="ＭＳ Ｐゴシック"/>
      <family val="3"/>
      <charset val="128"/>
    </font>
    <font>
      <b/>
      <u/>
      <sz val="11.5"/>
      <name val="ＭＳ Ｐゴシック"/>
      <family val="3"/>
      <charset val="128"/>
    </font>
    <font>
      <sz val="11"/>
      <name val="ＭＳ Ｐゴシック"/>
      <family val="3"/>
      <charset val="128"/>
    </font>
    <font>
      <u/>
      <sz val="11.5"/>
      <name val="ＭＳ Ｐゴシック"/>
      <family val="3"/>
      <charset val="128"/>
    </font>
    <font>
      <sz val="10"/>
      <color indexed="81"/>
      <name val="ＭＳ Ｐゴシック"/>
      <family val="3"/>
      <charset val="128"/>
    </font>
    <font>
      <sz val="8"/>
      <name val="ＭＳ Ｐ明朝"/>
      <family val="1"/>
      <charset val="128"/>
    </font>
  </fonts>
  <fills count="5">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1"/>
        <bgColor indexed="64"/>
      </patternFill>
    </fill>
  </fills>
  <borders count="93">
    <border>
      <left/>
      <right/>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medium">
        <color indexed="64"/>
      </right>
      <top/>
      <bottom style="double">
        <color indexed="64"/>
      </bottom>
      <diagonal/>
    </border>
    <border>
      <left style="medium">
        <color indexed="64"/>
      </left>
      <right style="medium">
        <color indexed="64"/>
      </right>
      <top/>
      <bottom/>
      <diagonal/>
    </border>
    <border>
      <left style="medium">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double">
        <color indexed="64"/>
      </left>
      <right style="thin">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double">
        <color indexed="64"/>
      </left>
      <right style="thin">
        <color indexed="64"/>
      </right>
      <top/>
      <bottom style="thin">
        <color indexed="64"/>
      </bottom>
      <diagonal/>
    </border>
    <border>
      <left style="double">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bottom/>
      <diagonal/>
    </border>
    <border>
      <left/>
      <right style="medium">
        <color indexed="12"/>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double">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s>
  <cellStyleXfs count="7">
    <xf numFmtId="0" fontId="0" fillId="0" borderId="0"/>
    <xf numFmtId="0" fontId="3" fillId="0" borderId="0" applyBorder="0"/>
    <xf numFmtId="0" fontId="1" fillId="0" borderId="0"/>
    <xf numFmtId="0" fontId="3" fillId="0" borderId="0" applyBorder="0"/>
    <xf numFmtId="0" fontId="3" fillId="0" borderId="0" applyBorder="0"/>
    <xf numFmtId="0" fontId="3" fillId="0" borderId="0" applyBorder="0"/>
    <xf numFmtId="0" fontId="3" fillId="0" borderId="0" applyBorder="0"/>
  </cellStyleXfs>
  <cellXfs count="341">
    <xf numFmtId="0" fontId="0" fillId="0" borderId="0" xfId="0"/>
    <xf numFmtId="0" fontId="8" fillId="0" borderId="0" xfId="1" applyFont="1" applyAlignment="1" applyProtection="1">
      <alignment vertical="center"/>
    </xf>
    <xf numFmtId="0" fontId="8" fillId="0" borderId="0" xfId="1" applyFont="1" applyBorder="1" applyAlignment="1" applyProtection="1">
      <alignment vertical="center"/>
    </xf>
    <xf numFmtId="0" fontId="8" fillId="0" borderId="0" xfId="6" applyFont="1" applyBorder="1" applyAlignment="1" applyProtection="1">
      <alignment vertical="center"/>
      <protection locked="0"/>
    </xf>
    <xf numFmtId="0" fontId="9" fillId="0" borderId="0" xfId="6" applyFont="1" applyBorder="1" applyAlignment="1" applyProtection="1">
      <alignment vertical="center"/>
      <protection locked="0"/>
    </xf>
    <xf numFmtId="0" fontId="10" fillId="0" borderId="0" xfId="6" applyFont="1" applyBorder="1" applyAlignment="1" applyProtection="1">
      <alignment vertical="center"/>
      <protection locked="0"/>
    </xf>
    <xf numFmtId="0" fontId="11" fillId="0" borderId="0" xfId="6" applyFont="1" applyBorder="1" applyAlignment="1" applyProtection="1">
      <alignment vertical="center"/>
      <protection locked="0"/>
    </xf>
    <xf numFmtId="0" fontId="13" fillId="0" borderId="0" xfId="6" applyFont="1" applyBorder="1" applyAlignment="1" applyProtection="1">
      <alignment vertical="center"/>
      <protection locked="0"/>
    </xf>
    <xf numFmtId="0" fontId="8" fillId="0" borderId="0" xfId="6" applyFont="1" applyAlignment="1" applyProtection="1">
      <alignment vertical="center"/>
      <protection locked="0"/>
    </xf>
    <xf numFmtId="0" fontId="8" fillId="0" borderId="0" xfId="6" applyFont="1" applyBorder="1" applyAlignment="1" applyProtection="1">
      <alignment vertical="center"/>
    </xf>
    <xf numFmtId="0" fontId="16" fillId="0" borderId="0" xfId="6" applyFont="1" applyBorder="1" applyAlignment="1" applyProtection="1">
      <alignment vertical="center"/>
    </xf>
    <xf numFmtId="0" fontId="8" fillId="0" borderId="0" xfId="6" applyFont="1" applyAlignment="1" applyProtection="1">
      <alignment vertical="center"/>
    </xf>
    <xf numFmtId="0" fontId="17" fillId="0" borderId="0" xfId="6" applyFont="1" applyBorder="1" applyAlignment="1" applyProtection="1">
      <alignment vertical="center"/>
    </xf>
    <xf numFmtId="0" fontId="8" fillId="0" borderId="0" xfId="5" applyFont="1" applyBorder="1" applyAlignment="1" applyProtection="1">
      <alignment vertical="center"/>
    </xf>
    <xf numFmtId="0" fontId="8" fillId="0" borderId="0" xfId="5" applyFont="1" applyAlignment="1" applyProtection="1">
      <alignment vertical="center"/>
    </xf>
    <xf numFmtId="0" fontId="7" fillId="0" borderId="1" xfId="5" applyFont="1" applyBorder="1" applyAlignment="1" applyProtection="1">
      <alignment horizontal="center" vertical="center" shrinkToFit="1"/>
      <protection locked="0"/>
    </xf>
    <xf numFmtId="0" fontId="15" fillId="0" borderId="1" xfId="5" applyFont="1" applyBorder="1" applyAlignment="1" applyProtection="1">
      <alignment horizontal="center" vertical="center" shrinkToFit="1"/>
      <protection locked="0"/>
    </xf>
    <xf numFmtId="0" fontId="7" fillId="0" borderId="2" xfId="5" applyFont="1" applyBorder="1" applyAlignment="1" applyProtection="1">
      <alignment horizontal="center" vertical="center" shrinkToFit="1"/>
      <protection locked="0"/>
    </xf>
    <xf numFmtId="0" fontId="7" fillId="0" borderId="3" xfId="5" applyFont="1" applyBorder="1" applyAlignment="1" applyProtection="1">
      <alignment horizontal="center" vertical="center" shrinkToFit="1"/>
      <protection locked="0"/>
    </xf>
    <xf numFmtId="0" fontId="15" fillId="0" borderId="4" xfId="5" applyFont="1" applyBorder="1" applyAlignment="1" applyProtection="1">
      <alignment horizontal="center" vertical="center" shrinkToFit="1"/>
      <protection locked="0"/>
    </xf>
    <xf numFmtId="0" fontId="7" fillId="0" borderId="4" xfId="5" applyFont="1" applyBorder="1" applyAlignment="1" applyProtection="1">
      <alignment horizontal="center" vertical="center" shrinkToFit="1"/>
      <protection locked="0"/>
    </xf>
    <xf numFmtId="0" fontId="7" fillId="0" borderId="5" xfId="5" applyFont="1" applyBorder="1" applyAlignment="1" applyProtection="1">
      <alignment horizontal="center" vertical="center" shrinkToFit="1"/>
      <protection locked="0"/>
    </xf>
    <xf numFmtId="0" fontId="15" fillId="0" borderId="5" xfId="5" applyFont="1" applyBorder="1" applyAlignment="1" applyProtection="1">
      <alignment vertical="center" shrinkToFit="1"/>
      <protection locked="0"/>
    </xf>
    <xf numFmtId="0" fontId="11" fillId="0" borderId="0" xfId="6" applyFont="1" applyBorder="1" applyAlignment="1" applyProtection="1">
      <alignment vertical="center"/>
    </xf>
    <xf numFmtId="0" fontId="14" fillId="0" borderId="0" xfId="6" applyFont="1" applyBorder="1" applyAlignment="1" applyProtection="1">
      <alignment vertical="center"/>
    </xf>
    <xf numFmtId="0" fontId="12" fillId="0" borderId="0" xfId="6" applyFont="1" applyBorder="1" applyAlignment="1" applyProtection="1">
      <alignment vertical="center"/>
    </xf>
    <xf numFmtId="0" fontId="11" fillId="0" borderId="0" xfId="6" applyFont="1" applyAlignment="1" applyProtection="1">
      <alignment vertical="center"/>
    </xf>
    <xf numFmtId="0" fontId="18" fillId="0" borderId="0" xfId="6" applyFont="1" applyAlignment="1" applyProtection="1">
      <alignment vertical="center"/>
    </xf>
    <xf numFmtId="0" fontId="18" fillId="0" borderId="6" xfId="6" applyFont="1" applyBorder="1" applyAlignment="1" applyProtection="1">
      <alignment horizontal="center" vertical="center" shrinkToFit="1"/>
      <protection locked="0"/>
    </xf>
    <xf numFmtId="0" fontId="11" fillId="0" borderId="0" xfId="6" applyFont="1" applyBorder="1" applyAlignment="1" applyProtection="1">
      <alignment vertical="center" shrinkToFit="1"/>
      <protection locked="0"/>
    </xf>
    <xf numFmtId="0" fontId="10" fillId="0" borderId="0" xfId="4" applyFont="1" applyBorder="1" applyAlignment="1" applyProtection="1">
      <alignment horizontal="left" vertical="center"/>
      <protection locked="0"/>
    </xf>
    <xf numFmtId="0" fontId="10" fillId="0" borderId="0" xfId="6" applyFont="1" applyBorder="1" applyAlignment="1" applyProtection="1">
      <alignment horizontal="left" vertical="center"/>
      <protection locked="0"/>
    </xf>
    <xf numFmtId="0" fontId="11" fillId="0" borderId="0" xfId="4" applyFont="1" applyAlignment="1" applyProtection="1">
      <alignment horizontal="right" vertical="center"/>
      <protection locked="0"/>
    </xf>
    <xf numFmtId="0" fontId="13" fillId="0" borderId="0" xfId="6" applyFont="1" applyBorder="1" applyAlignment="1" applyProtection="1">
      <alignment vertical="center" shrinkToFit="1"/>
      <protection locked="0"/>
    </xf>
    <xf numFmtId="0" fontId="18" fillId="0" borderId="7" xfId="6" applyFont="1" applyBorder="1" applyAlignment="1" applyProtection="1">
      <alignment horizontal="center" vertical="center" shrinkToFit="1"/>
      <protection locked="0"/>
    </xf>
    <xf numFmtId="0" fontId="18" fillId="0" borderId="8" xfId="6" applyFont="1" applyBorder="1" applyAlignment="1" applyProtection="1">
      <alignment horizontal="center" vertical="center" shrinkToFit="1"/>
      <protection locked="0"/>
    </xf>
    <xf numFmtId="0" fontId="7" fillId="0" borderId="9" xfId="5" applyFont="1" applyBorder="1" applyAlignment="1" applyProtection="1">
      <alignment horizontal="center" vertical="center" shrinkToFit="1"/>
      <protection locked="0"/>
    </xf>
    <xf numFmtId="0" fontId="15" fillId="0" borderId="9" xfId="5" applyFont="1" applyBorder="1" applyAlignment="1" applyProtection="1">
      <alignment horizontal="center" vertical="center" shrinkToFit="1"/>
      <protection locked="0"/>
    </xf>
    <xf numFmtId="0" fontId="18" fillId="0" borderId="10" xfId="6" applyFont="1" applyBorder="1" applyAlignment="1" applyProtection="1">
      <alignment horizontal="center" vertical="center" shrinkToFit="1"/>
      <protection locked="0"/>
    </xf>
    <xf numFmtId="0" fontId="7" fillId="0" borderId="11" xfId="5" applyFont="1" applyBorder="1" applyAlignment="1" applyProtection="1">
      <alignment horizontal="center" vertical="center" shrinkToFit="1"/>
      <protection locked="0"/>
    </xf>
    <xf numFmtId="0" fontId="15" fillId="0" borderId="11" xfId="5" applyFont="1" applyBorder="1" applyAlignment="1" applyProtection="1">
      <alignment horizontal="center" vertical="center" shrinkToFit="1"/>
      <protection locked="0"/>
    </xf>
    <xf numFmtId="0" fontId="18" fillId="0" borderId="12" xfId="6" applyFont="1" applyBorder="1" applyAlignment="1" applyProtection="1">
      <alignment horizontal="center" vertical="center" shrinkToFit="1"/>
      <protection locked="0"/>
    </xf>
    <xf numFmtId="0" fontId="18" fillId="0" borderId="13" xfId="6" applyFont="1" applyBorder="1" applyAlignment="1" applyProtection="1">
      <alignment horizontal="center" vertical="center" shrinkToFit="1"/>
      <protection locked="0"/>
    </xf>
    <xf numFmtId="0" fontId="18" fillId="0" borderId="14" xfId="6" applyFont="1" applyBorder="1" applyAlignment="1" applyProtection="1">
      <alignment horizontal="center" vertical="center" shrinkToFit="1"/>
      <protection locked="0"/>
    </xf>
    <xf numFmtId="0" fontId="13" fillId="0" borderId="0" xfId="6" applyFont="1" applyBorder="1" applyAlignment="1" applyProtection="1">
      <alignment horizontal="left" vertical="center" shrinkToFit="1"/>
      <protection locked="0"/>
    </xf>
    <xf numFmtId="0" fontId="18" fillId="0" borderId="15" xfId="6" applyFont="1" applyBorder="1" applyAlignment="1" applyProtection="1">
      <alignment horizontal="center" vertical="center" shrinkToFit="1"/>
      <protection locked="0"/>
    </xf>
    <xf numFmtId="0" fontId="7" fillId="0" borderId="16" xfId="5" applyFont="1" applyBorder="1" applyAlignment="1" applyProtection="1">
      <alignment horizontal="center" vertical="center" shrinkToFit="1"/>
      <protection locked="0"/>
    </xf>
    <xf numFmtId="0" fontId="15" fillId="0" borderId="16" xfId="5" applyFont="1" applyBorder="1" applyAlignment="1" applyProtection="1">
      <alignment horizontal="center" vertical="center" shrinkToFit="1"/>
      <protection locked="0"/>
    </xf>
    <xf numFmtId="0" fontId="18" fillId="0" borderId="17" xfId="6" applyFont="1" applyBorder="1" applyAlignment="1" applyProtection="1">
      <alignment horizontal="center" vertical="center" shrinkToFit="1"/>
      <protection locked="0"/>
    </xf>
    <xf numFmtId="0" fontId="15" fillId="0" borderId="18" xfId="5" applyFont="1" applyBorder="1" applyAlignment="1" applyProtection="1">
      <alignment horizontal="center" vertical="center" shrinkToFit="1"/>
      <protection locked="0"/>
    </xf>
    <xf numFmtId="0" fontId="18" fillId="2" borderId="19" xfId="6" applyFont="1" applyFill="1" applyBorder="1" applyAlignment="1" applyProtection="1">
      <alignment horizontal="center" vertical="center" shrinkToFit="1"/>
      <protection locked="0"/>
    </xf>
    <xf numFmtId="0" fontId="18" fillId="2" borderId="20" xfId="6" applyFont="1" applyFill="1" applyBorder="1" applyAlignment="1" applyProtection="1">
      <alignment horizontal="center" vertical="center" shrinkToFit="1"/>
      <protection locked="0"/>
    </xf>
    <xf numFmtId="0" fontId="18" fillId="2" borderId="21" xfId="6" applyFont="1" applyFill="1" applyBorder="1" applyAlignment="1" applyProtection="1">
      <alignment horizontal="center" vertical="center" shrinkToFit="1"/>
      <protection locked="0"/>
    </xf>
    <xf numFmtId="0" fontId="18" fillId="2" borderId="22" xfId="6" applyFont="1" applyFill="1" applyBorder="1" applyAlignment="1" applyProtection="1">
      <alignment horizontal="center" vertical="center" shrinkToFit="1"/>
      <protection locked="0"/>
    </xf>
    <xf numFmtId="0" fontId="18" fillId="2" borderId="23" xfId="6" applyFont="1" applyFill="1" applyBorder="1" applyAlignment="1" applyProtection="1">
      <alignment horizontal="center" vertical="center" shrinkToFit="1"/>
      <protection locked="0"/>
    </xf>
    <xf numFmtId="0" fontId="15" fillId="0" borderId="11" xfId="5" applyFont="1" applyBorder="1" applyAlignment="1" applyProtection="1">
      <alignment vertical="center" shrinkToFit="1"/>
      <protection locked="0"/>
    </xf>
    <xf numFmtId="0" fontId="18" fillId="0" borderId="23" xfId="6" applyFont="1" applyFill="1" applyBorder="1" applyAlignment="1" applyProtection="1">
      <alignment horizontal="center" vertical="center" shrinkToFit="1"/>
      <protection locked="0"/>
    </xf>
    <xf numFmtId="0" fontId="20" fillId="2" borderId="19" xfId="6" applyFont="1" applyFill="1" applyBorder="1" applyAlignment="1" applyProtection="1">
      <alignment horizontal="center" vertical="center" shrinkToFit="1"/>
      <protection locked="0"/>
    </xf>
    <xf numFmtId="0" fontId="20" fillId="0" borderId="8" xfId="6" applyFont="1" applyBorder="1" applyAlignment="1" applyProtection="1">
      <alignment horizontal="center" vertical="center" shrinkToFit="1"/>
      <protection locked="0"/>
    </xf>
    <xf numFmtId="0" fontId="21" fillId="0" borderId="9" xfId="5" applyFont="1" applyBorder="1" applyAlignment="1" applyProtection="1">
      <alignment horizontal="center" vertical="center" shrinkToFit="1"/>
      <protection locked="0"/>
    </xf>
    <xf numFmtId="0" fontId="22" fillId="0" borderId="24" xfId="5" applyFont="1" applyBorder="1" applyAlignment="1" applyProtection="1">
      <alignment vertical="center"/>
    </xf>
    <xf numFmtId="0" fontId="20" fillId="2" borderId="23" xfId="6" applyFont="1" applyFill="1" applyBorder="1" applyAlignment="1" applyProtection="1">
      <alignment horizontal="center" vertical="center" shrinkToFit="1"/>
      <protection locked="0"/>
    </xf>
    <xf numFmtId="0" fontId="20" fillId="0" borderId="7" xfId="6" applyFont="1" applyBorder="1" applyAlignment="1" applyProtection="1">
      <alignment horizontal="center" vertical="center" shrinkToFit="1"/>
      <protection locked="0"/>
    </xf>
    <xf numFmtId="0" fontId="21" fillId="0" borderId="1" xfId="5" applyFont="1" applyBorder="1" applyAlignment="1" applyProtection="1">
      <alignment horizontal="center" vertical="center" shrinkToFit="1"/>
      <protection locked="0"/>
    </xf>
    <xf numFmtId="0" fontId="22" fillId="0" borderId="25" xfId="5" applyFont="1" applyBorder="1" applyAlignment="1" applyProtection="1">
      <alignment vertical="center"/>
    </xf>
    <xf numFmtId="0" fontId="20" fillId="0" borderId="6" xfId="6" applyFont="1" applyBorder="1" applyAlignment="1" applyProtection="1">
      <alignment horizontal="center" vertical="center" shrinkToFit="1"/>
      <protection locked="0"/>
    </xf>
    <xf numFmtId="0" fontId="22" fillId="0" borderId="26" xfId="5" applyFont="1" applyBorder="1" applyAlignment="1" applyProtection="1">
      <alignment vertical="center"/>
    </xf>
    <xf numFmtId="0" fontId="21" fillId="0" borderId="4" xfId="5" applyFont="1" applyBorder="1" applyAlignment="1" applyProtection="1">
      <alignment horizontal="center" vertical="center" shrinkToFit="1"/>
      <protection locked="0"/>
    </xf>
    <xf numFmtId="0" fontId="20" fillId="2" borderId="22" xfId="6" applyFont="1" applyFill="1" applyBorder="1" applyAlignment="1" applyProtection="1">
      <alignment horizontal="center" vertical="center" shrinkToFit="1"/>
      <protection locked="0"/>
    </xf>
    <xf numFmtId="0" fontId="20" fillId="0" borderId="10" xfId="6" applyFont="1" applyBorder="1" applyAlignment="1" applyProtection="1">
      <alignment horizontal="center" vertical="center" shrinkToFit="1"/>
      <protection locked="0"/>
    </xf>
    <xf numFmtId="0" fontId="21" fillId="0" borderId="11" xfId="5" applyFont="1" applyBorder="1" applyAlignment="1" applyProtection="1">
      <alignment horizontal="center" vertical="center" shrinkToFit="1"/>
      <protection locked="0"/>
    </xf>
    <xf numFmtId="0" fontId="20" fillId="2" borderId="20" xfId="6" applyFont="1" applyFill="1" applyBorder="1" applyAlignment="1" applyProtection="1">
      <alignment horizontal="center" vertical="center" shrinkToFit="1"/>
      <protection locked="0"/>
    </xf>
    <xf numFmtId="0" fontId="20" fillId="0" borderId="15" xfId="6" applyFont="1" applyBorder="1" applyAlignment="1" applyProtection="1">
      <alignment horizontal="center" vertical="center" shrinkToFit="1"/>
      <protection locked="0"/>
    </xf>
    <xf numFmtId="0" fontId="21" fillId="0" borderId="16" xfId="5" applyFont="1" applyBorder="1" applyAlignment="1" applyProtection="1">
      <alignment horizontal="center" vertical="center" shrinkToFit="1"/>
      <protection locked="0"/>
    </xf>
    <xf numFmtId="0" fontId="20" fillId="2" borderId="21" xfId="6" applyFont="1" applyFill="1" applyBorder="1" applyAlignment="1" applyProtection="1">
      <alignment horizontal="center" vertical="center" shrinkToFit="1"/>
      <protection locked="0"/>
    </xf>
    <xf numFmtId="0" fontId="20" fillId="0" borderId="13" xfId="6" applyFont="1" applyBorder="1" applyAlignment="1" applyProtection="1">
      <alignment horizontal="center" vertical="center" shrinkToFit="1"/>
      <protection locked="0"/>
    </xf>
    <xf numFmtId="0" fontId="20" fillId="0" borderId="17" xfId="6" applyFont="1" applyBorder="1" applyAlignment="1" applyProtection="1">
      <alignment horizontal="center" vertical="center" shrinkToFit="1"/>
      <protection locked="0"/>
    </xf>
    <xf numFmtId="0" fontId="21" fillId="0" borderId="18" xfId="5" applyFont="1" applyBorder="1" applyAlignment="1" applyProtection="1">
      <alignment horizontal="center" vertical="center" shrinkToFit="1"/>
      <protection locked="0"/>
    </xf>
    <xf numFmtId="0" fontId="20" fillId="0" borderId="12" xfId="6" applyFont="1" applyBorder="1" applyAlignment="1" applyProtection="1">
      <alignment horizontal="center" vertical="center" shrinkToFit="1"/>
      <protection locked="0"/>
    </xf>
    <xf numFmtId="0" fontId="21" fillId="0" borderId="11" xfId="5" applyFont="1" applyBorder="1" applyAlignment="1" applyProtection="1">
      <alignment vertical="center" shrinkToFit="1"/>
      <protection locked="0"/>
    </xf>
    <xf numFmtId="0" fontId="20" fillId="0" borderId="23" xfId="6" applyFont="1" applyFill="1" applyBorder="1" applyAlignment="1" applyProtection="1">
      <alignment horizontal="center" vertical="center" shrinkToFit="1"/>
      <protection locked="0"/>
    </xf>
    <xf numFmtId="0" fontId="22" fillId="0" borderId="27" xfId="5" applyFont="1" applyBorder="1" applyAlignment="1" applyProtection="1">
      <alignment vertical="center"/>
    </xf>
    <xf numFmtId="0" fontId="3" fillId="0" borderId="0" xfId="5" applyFont="1" applyBorder="1" applyAlignment="1" applyProtection="1">
      <alignment vertical="center"/>
    </xf>
    <xf numFmtId="0" fontId="3" fillId="0" borderId="0" xfId="5" applyFont="1" applyAlignment="1" applyProtection="1">
      <alignment vertical="center"/>
    </xf>
    <xf numFmtId="0" fontId="3" fillId="0" borderId="0" xfId="5" applyFont="1" applyBorder="1" applyAlignment="1" applyProtection="1">
      <alignment horizontal="center" vertical="center"/>
    </xf>
    <xf numFmtId="0" fontId="25" fillId="0" borderId="28" xfId="5" applyFont="1" applyFill="1" applyBorder="1" applyAlignment="1" applyProtection="1">
      <alignment horizontal="center" vertical="center" shrinkToFit="1"/>
      <protection locked="0"/>
    </xf>
    <xf numFmtId="0" fontId="25" fillId="0" borderId="29" xfId="5" applyFont="1" applyFill="1" applyBorder="1" applyAlignment="1" applyProtection="1">
      <alignment horizontal="center" vertical="center" shrinkToFit="1"/>
      <protection locked="0"/>
    </xf>
    <xf numFmtId="0" fontId="25" fillId="0" borderId="5" xfId="5" applyFont="1" applyFill="1" applyBorder="1" applyAlignment="1" applyProtection="1">
      <alignment horizontal="center" vertical="center" shrinkToFit="1"/>
      <protection locked="0"/>
    </xf>
    <xf numFmtId="0" fontId="25" fillId="0" borderId="30" xfId="5" applyFont="1" applyFill="1" applyBorder="1" applyAlignment="1" applyProtection="1">
      <alignment horizontal="center" vertical="center" shrinkToFit="1"/>
      <protection locked="0"/>
    </xf>
    <xf numFmtId="0" fontId="25" fillId="0" borderId="31" xfId="5" applyFont="1" applyFill="1" applyBorder="1" applyAlignment="1" applyProtection="1">
      <alignment horizontal="center" vertical="center" shrinkToFit="1"/>
      <protection locked="0"/>
    </xf>
    <xf numFmtId="0" fontId="25" fillId="0" borderId="14" xfId="5" applyFont="1" applyFill="1" applyBorder="1" applyAlignment="1" applyProtection="1">
      <alignment horizontal="center" vertical="center" shrinkToFit="1"/>
      <protection locked="0"/>
    </xf>
    <xf numFmtId="0" fontId="25" fillId="0" borderId="32" xfId="5" applyFont="1" applyFill="1" applyBorder="1" applyAlignment="1" applyProtection="1">
      <alignment horizontal="center" vertical="center" shrinkToFit="1"/>
      <protection locked="0"/>
    </xf>
    <xf numFmtId="0" fontId="3" fillId="0" borderId="0" xfId="5" applyFont="1" applyAlignment="1" applyProtection="1">
      <alignment horizontal="center" vertical="center"/>
    </xf>
    <xf numFmtId="0" fontId="3" fillId="0" borderId="0" xfId="6" applyFont="1" applyBorder="1" applyAlignment="1" applyProtection="1">
      <alignment vertical="center"/>
      <protection locked="0"/>
    </xf>
    <xf numFmtId="0" fontId="26" fillId="0" borderId="0" xfId="6" applyFont="1" applyBorder="1" applyAlignment="1" applyProtection="1">
      <alignment vertical="center"/>
      <protection locked="0"/>
    </xf>
    <xf numFmtId="0" fontId="27" fillId="0" borderId="0" xfId="6" applyFont="1" applyBorder="1" applyAlignment="1" applyProtection="1">
      <alignment vertical="center"/>
      <protection locked="0"/>
    </xf>
    <xf numFmtId="0" fontId="27" fillId="0" borderId="0" xfId="4" applyFont="1" applyBorder="1" applyAlignment="1" applyProtection="1">
      <alignment horizontal="left" vertical="center"/>
      <protection locked="0"/>
    </xf>
    <xf numFmtId="0" fontId="28" fillId="0" borderId="0" xfId="4" applyFont="1" applyAlignment="1" applyProtection="1">
      <alignment horizontal="right" vertical="center"/>
      <protection locked="0"/>
    </xf>
    <xf numFmtId="0" fontId="27" fillId="0" borderId="0" xfId="6" applyFont="1" applyBorder="1" applyAlignment="1" applyProtection="1">
      <alignment horizontal="left" vertical="center"/>
      <protection locked="0"/>
    </xf>
    <xf numFmtId="0" fontId="3" fillId="0" borderId="0" xfId="6" applyFont="1" applyAlignment="1" applyProtection="1">
      <alignment vertical="center"/>
      <protection locked="0"/>
    </xf>
    <xf numFmtId="0" fontId="29" fillId="0" borderId="0" xfId="6" applyFont="1" applyBorder="1" applyAlignment="1" applyProtection="1">
      <alignment horizontal="left" vertical="center" shrinkToFit="1"/>
      <protection locked="0"/>
    </xf>
    <xf numFmtId="0" fontId="29" fillId="0" borderId="0" xfId="6" applyFont="1" applyBorder="1" applyAlignment="1" applyProtection="1">
      <alignment vertical="center"/>
      <protection locked="0"/>
    </xf>
    <xf numFmtId="0" fontId="28" fillId="0" borderId="0" xfId="6" applyFont="1" applyBorder="1" applyAlignment="1" applyProtection="1">
      <alignment vertical="center"/>
      <protection locked="0"/>
    </xf>
    <xf numFmtId="0" fontId="29" fillId="0" borderId="0" xfId="6" applyFont="1" applyBorder="1" applyAlignment="1" applyProtection="1">
      <alignment vertical="center" shrinkToFit="1"/>
      <protection locked="0"/>
    </xf>
    <xf numFmtId="0" fontId="28" fillId="0" borderId="0" xfId="6" applyFont="1" applyBorder="1" applyAlignment="1" applyProtection="1">
      <alignment vertical="center" shrinkToFit="1"/>
      <protection locked="0"/>
    </xf>
    <xf numFmtId="0" fontId="28" fillId="0" borderId="0" xfId="6" applyFont="1" applyBorder="1" applyAlignment="1" applyProtection="1">
      <alignment vertical="center"/>
    </xf>
    <xf numFmtId="0" fontId="27" fillId="0" borderId="0" xfId="6" applyFont="1" applyBorder="1" applyAlignment="1" applyProtection="1">
      <alignment horizontal="center" vertical="center"/>
    </xf>
    <xf numFmtId="0" fontId="33" fillId="0" borderId="0" xfId="6" applyFont="1" applyBorder="1" applyAlignment="1" applyProtection="1">
      <alignment horizontal="center" vertical="center"/>
    </xf>
    <xf numFmtId="0" fontId="28" fillId="0" borderId="0" xfId="6" applyFont="1" applyAlignment="1" applyProtection="1">
      <alignment vertical="center"/>
    </xf>
    <xf numFmtId="0" fontId="35" fillId="0" borderId="0" xfId="6" applyFont="1" applyBorder="1" applyAlignment="1" applyProtection="1">
      <alignment vertical="center"/>
    </xf>
    <xf numFmtId="0" fontId="36" fillId="0" borderId="0" xfId="6" applyFont="1" applyBorder="1" applyAlignment="1" applyProtection="1">
      <alignment vertical="center"/>
    </xf>
    <xf numFmtId="0" fontId="28" fillId="0" borderId="0" xfId="6" applyFont="1" applyBorder="1" applyAlignment="1" applyProtection="1">
      <alignment horizontal="center" vertical="center"/>
    </xf>
    <xf numFmtId="177" fontId="36" fillId="0" borderId="0" xfId="6" applyNumberFormat="1" applyFont="1" applyBorder="1" applyAlignment="1" applyProtection="1">
      <alignment horizontal="center" vertical="center"/>
    </xf>
    <xf numFmtId="0" fontId="37" fillId="0" borderId="0" xfId="6" applyFont="1" applyBorder="1" applyAlignment="1" applyProtection="1">
      <alignment vertical="center"/>
    </xf>
    <xf numFmtId="0" fontId="38" fillId="0" borderId="0" xfId="6" applyFont="1" applyBorder="1" applyAlignment="1" applyProtection="1">
      <alignment vertical="center"/>
    </xf>
    <xf numFmtId="0" fontId="39" fillId="0" borderId="0" xfId="6" applyFont="1" applyBorder="1" applyAlignment="1" applyProtection="1">
      <alignment vertical="center"/>
    </xf>
    <xf numFmtId="0" fontId="28" fillId="0" borderId="0" xfId="6" applyFont="1" applyBorder="1" applyAlignment="1" applyProtection="1">
      <alignment vertical="center" shrinkToFit="1"/>
    </xf>
    <xf numFmtId="49" fontId="28" fillId="0" borderId="0" xfId="6" applyNumberFormat="1" applyFont="1" applyBorder="1" applyAlignment="1" applyProtection="1">
      <alignment vertical="center" shrinkToFit="1"/>
    </xf>
    <xf numFmtId="0" fontId="3" fillId="0" borderId="0" xfId="6" applyFont="1" applyBorder="1" applyAlignment="1" applyProtection="1">
      <alignment vertical="center"/>
    </xf>
    <xf numFmtId="0" fontId="40" fillId="0" borderId="0" xfId="6" applyFont="1" applyBorder="1" applyAlignment="1" applyProtection="1">
      <alignment vertical="center"/>
    </xf>
    <xf numFmtId="0" fontId="28" fillId="0" borderId="0" xfId="6" applyFont="1" applyAlignment="1" applyProtection="1">
      <alignment horizontal="center" vertical="center"/>
    </xf>
    <xf numFmtId="0" fontId="41" fillId="0" borderId="0" xfId="2" applyFont="1" applyAlignment="1" applyProtection="1">
      <alignment vertical="center"/>
    </xf>
    <xf numFmtId="0" fontId="42" fillId="0" borderId="0" xfId="2" applyFont="1" applyAlignment="1" applyProtection="1">
      <alignment horizontal="left" vertical="center"/>
    </xf>
    <xf numFmtId="0" fontId="44" fillId="0" borderId="0" xfId="2" applyFont="1" applyAlignment="1" applyProtection="1">
      <alignment vertical="center"/>
    </xf>
    <xf numFmtId="0" fontId="44" fillId="0" borderId="0" xfId="6" applyFont="1" applyBorder="1" applyAlignment="1" applyProtection="1">
      <alignment vertical="center"/>
    </xf>
    <xf numFmtId="0" fontId="42" fillId="0" borderId="0" xfId="6" applyFont="1" applyBorder="1" applyAlignment="1" applyProtection="1">
      <alignment horizontal="left" vertical="center"/>
    </xf>
    <xf numFmtId="177" fontId="42" fillId="0" borderId="0" xfId="6" applyNumberFormat="1" applyFont="1" applyBorder="1" applyAlignment="1" applyProtection="1">
      <alignment horizontal="center" vertical="center"/>
    </xf>
    <xf numFmtId="0" fontId="44" fillId="0" borderId="0" xfId="6" applyFont="1" applyAlignment="1" applyProtection="1">
      <alignment vertical="center"/>
    </xf>
    <xf numFmtId="0" fontId="44" fillId="0" borderId="0" xfId="3" applyFont="1" applyAlignment="1" applyProtection="1">
      <alignment vertical="center"/>
    </xf>
    <xf numFmtId="177" fontId="42" fillId="0" borderId="0" xfId="3" applyNumberFormat="1" applyFont="1" applyAlignment="1" applyProtection="1">
      <alignment horizontal="center" vertical="center"/>
    </xf>
    <xf numFmtId="0" fontId="42" fillId="0" borderId="0" xfId="3" applyFont="1" applyAlignment="1" applyProtection="1">
      <alignment vertical="center"/>
    </xf>
    <xf numFmtId="0" fontId="42" fillId="0" borderId="0" xfId="2" applyFont="1" applyAlignment="1" applyProtection="1">
      <alignment horizontal="left" vertical="center" wrapText="1"/>
    </xf>
    <xf numFmtId="0" fontId="42" fillId="0" borderId="0" xfId="6" applyFont="1" applyAlignment="1" applyProtection="1">
      <alignment vertical="center"/>
    </xf>
    <xf numFmtId="0" fontId="3" fillId="3" borderId="33" xfId="5" applyFont="1" applyFill="1" applyBorder="1" applyAlignment="1" applyProtection="1">
      <alignment vertical="center"/>
    </xf>
    <xf numFmtId="0" fontId="23" fillId="3" borderId="34" xfId="5" applyFont="1" applyFill="1" applyBorder="1" applyAlignment="1" applyProtection="1">
      <alignment vertical="center" shrinkToFit="1"/>
    </xf>
    <xf numFmtId="0" fontId="3" fillId="3" borderId="35" xfId="5" applyFont="1" applyFill="1" applyBorder="1" applyAlignment="1" applyProtection="1">
      <alignment horizontal="left" vertical="center"/>
    </xf>
    <xf numFmtId="0" fontId="24" fillId="3" borderId="36" xfId="5" applyFont="1" applyFill="1" applyBorder="1" applyAlignment="1" applyProtection="1">
      <alignment horizontal="center" vertical="center"/>
    </xf>
    <xf numFmtId="0" fontId="24" fillId="3" borderId="37" xfId="5" applyFont="1" applyFill="1" applyBorder="1" applyAlignment="1" applyProtection="1">
      <alignment horizontal="center" vertical="center" shrinkToFit="1"/>
    </xf>
    <xf numFmtId="0" fontId="24" fillId="3" borderId="0" xfId="5" applyFont="1" applyFill="1" applyBorder="1" applyAlignment="1" applyProtection="1">
      <alignment horizontal="center" vertical="center"/>
    </xf>
    <xf numFmtId="0" fontId="3" fillId="3" borderId="38" xfId="5" applyFont="1" applyFill="1" applyBorder="1" applyAlignment="1" applyProtection="1">
      <alignment horizontal="center" vertical="center"/>
    </xf>
    <xf numFmtId="0" fontId="3" fillId="3" borderId="39" xfId="5" applyFont="1" applyFill="1" applyBorder="1" applyAlignment="1" applyProtection="1">
      <alignment horizontal="center" vertical="center"/>
    </xf>
    <xf numFmtId="0" fontId="4" fillId="3" borderId="40" xfId="5" applyFont="1" applyFill="1" applyBorder="1" applyAlignment="1" applyProtection="1">
      <alignment horizontal="right" vertical="center"/>
    </xf>
    <xf numFmtId="0" fontId="24" fillId="3" borderId="41" xfId="5" applyFont="1" applyFill="1" applyBorder="1" applyAlignment="1" applyProtection="1">
      <alignment horizontal="center" vertical="center"/>
    </xf>
    <xf numFmtId="0" fontId="24" fillId="3" borderId="6" xfId="5" applyFont="1" applyFill="1" applyBorder="1" applyAlignment="1" applyProtection="1">
      <alignment horizontal="center" vertical="center"/>
    </xf>
    <xf numFmtId="0" fontId="24" fillId="3" borderId="4" xfId="5" applyFont="1" applyFill="1" applyBorder="1" applyAlignment="1" applyProtection="1">
      <alignment horizontal="center" vertical="center"/>
    </xf>
    <xf numFmtId="0" fontId="24" fillId="3" borderId="21" xfId="5" applyFont="1" applyFill="1" applyBorder="1" applyAlignment="1" applyProtection="1">
      <alignment horizontal="center" vertical="center"/>
    </xf>
    <xf numFmtId="0" fontId="24" fillId="3" borderId="42" xfId="5" applyFont="1" applyFill="1" applyBorder="1" applyAlignment="1" applyProtection="1">
      <alignment horizontal="center" vertical="center"/>
    </xf>
    <xf numFmtId="0" fontId="24" fillId="3" borderId="43" xfId="5" applyFont="1" applyFill="1" applyBorder="1" applyAlignment="1" applyProtection="1">
      <alignment horizontal="center" vertical="center"/>
    </xf>
    <xf numFmtId="176" fontId="22" fillId="2" borderId="24" xfId="5" applyNumberFormat="1" applyFont="1" applyFill="1" applyBorder="1" applyAlignment="1" applyProtection="1">
      <alignment vertical="center"/>
    </xf>
    <xf numFmtId="176" fontId="22" fillId="2" borderId="25" xfId="5" applyNumberFormat="1" applyFont="1" applyFill="1" applyBorder="1" applyAlignment="1" applyProtection="1">
      <alignment vertical="center"/>
    </xf>
    <xf numFmtId="176" fontId="22" fillId="2" borderId="26" xfId="5" applyNumberFormat="1" applyFont="1" applyFill="1" applyBorder="1" applyAlignment="1" applyProtection="1">
      <alignment vertical="center"/>
    </xf>
    <xf numFmtId="176" fontId="22" fillId="2" borderId="27" xfId="5" applyNumberFormat="1" applyFont="1" applyFill="1" applyBorder="1" applyAlignment="1" applyProtection="1">
      <alignment vertical="center"/>
    </xf>
    <xf numFmtId="176" fontId="22" fillId="2" borderId="44" xfId="5" applyNumberFormat="1" applyFont="1" applyFill="1" applyBorder="1" applyAlignment="1" applyProtection="1">
      <alignment vertical="center"/>
    </xf>
    <xf numFmtId="0" fontId="22" fillId="0" borderId="44" xfId="5" applyFont="1" applyBorder="1" applyAlignment="1" applyProtection="1">
      <alignment vertical="center"/>
    </xf>
    <xf numFmtId="0" fontId="21" fillId="0" borderId="2" xfId="5" applyFont="1" applyBorder="1" applyAlignment="1" applyProtection="1">
      <alignment horizontal="center" vertical="center" shrinkToFit="1"/>
      <protection locked="0"/>
    </xf>
    <xf numFmtId="0" fontId="21" fillId="0" borderId="3" xfId="5" applyFont="1" applyBorder="1" applyAlignment="1" applyProtection="1">
      <alignment horizontal="center" vertical="center" shrinkToFit="1"/>
      <protection locked="0"/>
    </xf>
    <xf numFmtId="0" fontId="35" fillId="0" borderId="0" xfId="3" applyFont="1" applyBorder="1" applyAlignment="1" applyProtection="1">
      <alignment horizontal="left" vertical="center"/>
      <protection locked="0"/>
    </xf>
    <xf numFmtId="0" fontId="21" fillId="0" borderId="6" xfId="5" applyFont="1" applyBorder="1" applyAlignment="1" applyProtection="1">
      <alignment horizontal="center" vertical="center" shrinkToFit="1"/>
      <protection locked="0"/>
    </xf>
    <xf numFmtId="0" fontId="47" fillId="0" borderId="24" xfId="5" applyFont="1" applyBorder="1" applyAlignment="1" applyProtection="1">
      <alignment vertical="center" wrapText="1" shrinkToFit="1"/>
    </xf>
    <xf numFmtId="0" fontId="47" fillId="0" borderId="26" xfId="5" applyFont="1" applyBorder="1" applyAlignment="1" applyProtection="1">
      <alignment vertical="center" wrapText="1" shrinkToFit="1"/>
    </xf>
    <xf numFmtId="0" fontId="47" fillId="0" borderId="25" xfId="5" applyFont="1" applyBorder="1" applyAlignment="1" applyProtection="1">
      <alignment vertical="center" wrapText="1" shrinkToFit="1"/>
    </xf>
    <xf numFmtId="0" fontId="47" fillId="0" borderId="44" xfId="5" applyFont="1" applyBorder="1" applyAlignment="1" applyProtection="1">
      <alignment vertical="center" wrapText="1" shrinkToFit="1"/>
    </xf>
    <xf numFmtId="0" fontId="47" fillId="0" borderId="27" xfId="5" applyFont="1" applyBorder="1" applyAlignment="1" applyProtection="1">
      <alignment vertical="center" wrapText="1" shrinkToFit="1"/>
    </xf>
    <xf numFmtId="176" fontId="22" fillId="2" borderId="45" xfId="5" applyNumberFormat="1" applyFont="1" applyFill="1" applyBorder="1" applyAlignment="1" applyProtection="1">
      <alignment vertical="center"/>
    </xf>
    <xf numFmtId="0" fontId="47" fillId="0" borderId="45" xfId="5" applyFont="1" applyBorder="1" applyAlignment="1" applyProtection="1">
      <alignment vertical="center" wrapText="1" shrinkToFit="1"/>
    </xf>
    <xf numFmtId="0" fontId="20" fillId="0" borderId="35" xfId="6" applyFont="1" applyFill="1" applyBorder="1" applyAlignment="1" applyProtection="1">
      <alignment horizontal="center" vertical="center" shrinkToFit="1"/>
      <protection locked="0"/>
    </xf>
    <xf numFmtId="0" fontId="20" fillId="0" borderId="35" xfId="6" applyFont="1" applyBorder="1" applyAlignment="1" applyProtection="1">
      <alignment horizontal="center" vertical="center" shrinkToFit="1"/>
      <protection locked="0"/>
    </xf>
    <xf numFmtId="178" fontId="20" fillId="0" borderId="35" xfId="5" applyNumberFormat="1" applyFont="1" applyBorder="1" applyAlignment="1" applyProtection="1">
      <alignment horizontal="center" vertical="center" shrinkToFit="1"/>
      <protection locked="0"/>
    </xf>
    <xf numFmtId="0" fontId="47" fillId="0" borderId="35" xfId="5" applyFont="1" applyBorder="1" applyAlignment="1" applyProtection="1">
      <alignment vertical="center" wrapText="1" shrinkToFit="1"/>
    </xf>
    <xf numFmtId="0" fontId="20" fillId="0" borderId="46" xfId="6" applyFont="1" applyFill="1" applyBorder="1" applyAlignment="1" applyProtection="1">
      <alignment horizontal="center" vertical="center" shrinkToFit="1"/>
      <protection locked="0"/>
    </xf>
    <xf numFmtId="0" fontId="20" fillId="0" borderId="47" xfId="6" applyFont="1" applyBorder="1" applyAlignment="1" applyProtection="1">
      <alignment horizontal="center" vertical="center" shrinkToFit="1"/>
      <protection locked="0"/>
    </xf>
    <xf numFmtId="0" fontId="21" fillId="0" borderId="3" xfId="5" applyFont="1" applyBorder="1" applyAlignment="1" applyProtection="1">
      <alignment vertical="center" shrinkToFit="1"/>
      <protection locked="0"/>
    </xf>
    <xf numFmtId="178" fontId="20" fillId="0" borderId="35" xfId="5" applyNumberFormat="1" applyFont="1" applyFill="1" applyBorder="1" applyAlignment="1" applyProtection="1">
      <alignment horizontal="center" vertical="center" shrinkToFit="1"/>
    </xf>
    <xf numFmtId="178" fontId="20" fillId="0" borderId="35" xfId="6" applyNumberFormat="1" applyFont="1" applyFill="1" applyBorder="1" applyAlignment="1" applyProtection="1">
      <alignment horizontal="center" vertical="center" shrinkToFit="1"/>
    </xf>
    <xf numFmtId="176" fontId="22" fillId="0" borderId="35" xfId="5" applyNumberFormat="1" applyFont="1" applyFill="1" applyBorder="1" applyAlignment="1" applyProtection="1">
      <alignment vertical="center"/>
    </xf>
    <xf numFmtId="0" fontId="3" fillId="0" borderId="0" xfId="0" applyFont="1"/>
    <xf numFmtId="0" fontId="0" fillId="0" borderId="0" xfId="0" applyAlignment="1">
      <alignment horizontal="left" vertical="top" wrapText="1"/>
    </xf>
    <xf numFmtId="0" fontId="0" fillId="0" borderId="48" xfId="0" applyBorder="1" applyAlignment="1">
      <alignment horizontal="left" vertical="top" wrapText="1"/>
    </xf>
    <xf numFmtId="0" fontId="18" fillId="0" borderId="49" xfId="5" applyNumberFormat="1" applyFont="1" applyBorder="1" applyAlignment="1" applyProtection="1">
      <alignment horizontal="center" vertical="center" shrinkToFit="1"/>
      <protection locked="0"/>
    </xf>
    <xf numFmtId="0" fontId="18" fillId="0" borderId="8" xfId="5" applyNumberFormat="1" applyFont="1" applyBorder="1" applyAlignment="1" applyProtection="1">
      <alignment horizontal="center" vertical="center" shrinkToFit="1"/>
      <protection locked="0"/>
    </xf>
    <xf numFmtId="0" fontId="18" fillId="0" borderId="19" xfId="5" applyNumberFormat="1" applyFont="1" applyBorder="1" applyAlignment="1" applyProtection="1">
      <alignment horizontal="center" vertical="center" shrinkToFit="1"/>
      <protection locked="0"/>
    </xf>
    <xf numFmtId="0" fontId="18" fillId="0" borderId="9" xfId="5" applyNumberFormat="1" applyFont="1" applyBorder="1" applyAlignment="1" applyProtection="1">
      <alignment horizontal="center" vertical="center" shrinkToFit="1"/>
      <protection locked="0"/>
    </xf>
    <xf numFmtId="0" fontId="18" fillId="2" borderId="50" xfId="5" applyNumberFormat="1" applyFont="1" applyFill="1" applyBorder="1" applyAlignment="1" applyProtection="1">
      <alignment horizontal="center" vertical="center" shrinkToFit="1"/>
    </xf>
    <xf numFmtId="0" fontId="18" fillId="2" borderId="24" xfId="6" applyNumberFormat="1" applyFont="1" applyFill="1" applyBorder="1" applyAlignment="1" applyProtection="1">
      <alignment horizontal="center" vertical="center" shrinkToFit="1"/>
    </xf>
    <xf numFmtId="0" fontId="20" fillId="0" borderId="41" xfId="5" applyNumberFormat="1" applyFont="1" applyBorder="1" applyAlignment="1" applyProtection="1">
      <alignment horizontal="center" vertical="center" shrinkToFit="1"/>
      <protection locked="0"/>
    </xf>
    <xf numFmtId="0" fontId="20" fillId="0" borderId="6" xfId="5" applyNumberFormat="1" applyFont="1" applyBorder="1" applyAlignment="1" applyProtection="1">
      <alignment horizontal="center" vertical="center" shrinkToFit="1"/>
      <protection locked="0"/>
    </xf>
    <xf numFmtId="0" fontId="20" fillId="0" borderId="21" xfId="5" applyNumberFormat="1" applyFont="1" applyBorder="1" applyAlignment="1" applyProtection="1">
      <alignment horizontal="center" vertical="center" shrinkToFit="1"/>
      <protection locked="0"/>
    </xf>
    <xf numFmtId="0" fontId="20" fillId="0" borderId="4" xfId="5" applyNumberFormat="1" applyFont="1" applyBorder="1" applyAlignment="1" applyProtection="1">
      <alignment horizontal="center" vertical="center" shrinkToFit="1"/>
      <protection locked="0"/>
    </xf>
    <xf numFmtId="0" fontId="20" fillId="2" borderId="51" xfId="5" applyNumberFormat="1" applyFont="1" applyFill="1" applyBorder="1" applyAlignment="1" applyProtection="1">
      <alignment horizontal="center" vertical="center" shrinkToFit="1"/>
    </xf>
    <xf numFmtId="0" fontId="20" fillId="2" borderId="26" xfId="6" applyNumberFormat="1" applyFont="1" applyFill="1" applyBorder="1" applyAlignment="1" applyProtection="1">
      <alignment horizontal="center" vertical="center" shrinkToFit="1"/>
    </xf>
    <xf numFmtId="0" fontId="20" fillId="0" borderId="52" xfId="5" applyNumberFormat="1" applyFont="1" applyBorder="1" applyAlignment="1" applyProtection="1">
      <alignment horizontal="center" vertical="center" shrinkToFit="1"/>
      <protection locked="0"/>
    </xf>
    <xf numFmtId="0" fontId="20" fillId="0" borderId="10" xfId="5" applyNumberFormat="1" applyFont="1" applyBorder="1" applyAlignment="1" applyProtection="1">
      <alignment horizontal="center" vertical="center" shrinkToFit="1"/>
      <protection locked="0"/>
    </xf>
    <xf numFmtId="0" fontId="20" fillId="0" borderId="22" xfId="5" applyNumberFormat="1" applyFont="1" applyBorder="1" applyAlignment="1" applyProtection="1">
      <alignment horizontal="center" vertical="center" shrinkToFit="1"/>
      <protection locked="0"/>
    </xf>
    <xf numFmtId="0" fontId="20" fillId="0" borderId="11" xfId="5" applyNumberFormat="1" applyFont="1" applyBorder="1" applyAlignment="1" applyProtection="1">
      <alignment horizontal="center" vertical="center" shrinkToFit="1"/>
      <protection locked="0"/>
    </xf>
    <xf numFmtId="0" fontId="20" fillId="2" borderId="53" xfId="5" applyNumberFormat="1" applyFont="1" applyFill="1" applyBorder="1" applyAlignment="1" applyProtection="1">
      <alignment horizontal="center" vertical="center" shrinkToFit="1"/>
    </xf>
    <xf numFmtId="0" fontId="20" fillId="2" borderId="54" xfId="6" applyNumberFormat="1" applyFont="1" applyFill="1" applyBorder="1" applyAlignment="1" applyProtection="1">
      <alignment horizontal="center" vertical="center" shrinkToFit="1"/>
    </xf>
    <xf numFmtId="0" fontId="18" fillId="0" borderId="55" xfId="5" applyNumberFormat="1" applyFont="1" applyBorder="1" applyAlignment="1" applyProtection="1">
      <alignment horizontal="center" vertical="center" shrinkToFit="1"/>
      <protection locked="0"/>
    </xf>
    <xf numFmtId="0" fontId="18" fillId="0" borderId="7" xfId="5" applyNumberFormat="1" applyFont="1" applyBorder="1" applyAlignment="1" applyProtection="1">
      <alignment horizontal="center" vertical="center" shrinkToFit="1"/>
      <protection locked="0"/>
    </xf>
    <xf numFmtId="0" fontId="18" fillId="0" borderId="23" xfId="5" applyNumberFormat="1" applyFont="1" applyBorder="1" applyAlignment="1" applyProtection="1">
      <alignment horizontal="center" vertical="center" shrinkToFit="1"/>
      <protection locked="0"/>
    </xf>
    <xf numFmtId="0" fontId="18" fillId="0" borderId="1" xfId="5" applyNumberFormat="1" applyFont="1" applyBorder="1" applyAlignment="1" applyProtection="1">
      <alignment horizontal="center" vertical="center" shrinkToFit="1"/>
      <protection locked="0"/>
    </xf>
    <xf numFmtId="0" fontId="18" fillId="2" borderId="56" xfId="5" applyNumberFormat="1" applyFont="1" applyFill="1" applyBorder="1" applyAlignment="1" applyProtection="1">
      <alignment horizontal="center" vertical="center" shrinkToFit="1"/>
    </xf>
    <xf numFmtId="0" fontId="18" fillId="2" borderId="25" xfId="6" applyNumberFormat="1" applyFont="1" applyFill="1" applyBorder="1" applyAlignment="1" applyProtection="1">
      <alignment horizontal="center" vertical="center" shrinkToFit="1"/>
    </xf>
    <xf numFmtId="0" fontId="18" fillId="2" borderId="51" xfId="5" applyNumberFormat="1" applyFont="1" applyFill="1" applyBorder="1" applyAlignment="1" applyProtection="1">
      <alignment horizontal="center" vertical="center" shrinkToFit="1"/>
    </xf>
    <xf numFmtId="0" fontId="18" fillId="2" borderId="26" xfId="6" applyNumberFormat="1" applyFont="1" applyFill="1" applyBorder="1" applyAlignment="1" applyProtection="1">
      <alignment horizontal="center" vertical="center" shrinkToFit="1"/>
    </xf>
    <xf numFmtId="0" fontId="18" fillId="0" borderId="41" xfId="5" applyNumberFormat="1" applyFont="1" applyBorder="1" applyAlignment="1" applyProtection="1">
      <alignment horizontal="center" vertical="center" shrinkToFit="1"/>
      <protection locked="0"/>
    </xf>
    <xf numFmtId="0" fontId="18" fillId="0" borderId="6" xfId="5" applyNumberFormat="1" applyFont="1" applyBorder="1" applyAlignment="1" applyProtection="1">
      <alignment horizontal="center" vertical="center" shrinkToFit="1"/>
      <protection locked="0"/>
    </xf>
    <xf numFmtId="0" fontId="18" fillId="0" borderId="21" xfId="5" applyNumberFormat="1" applyFont="1" applyBorder="1" applyAlignment="1" applyProtection="1">
      <alignment horizontal="center" vertical="center" shrinkToFit="1"/>
      <protection locked="0"/>
    </xf>
    <xf numFmtId="0" fontId="18" fillId="0" borderId="42" xfId="5" applyNumberFormat="1" applyFont="1" applyBorder="1" applyAlignment="1" applyProtection="1">
      <alignment horizontal="center" vertical="center" shrinkToFit="1"/>
      <protection locked="0"/>
    </xf>
    <xf numFmtId="0" fontId="18" fillId="0" borderId="52" xfId="5" applyNumberFormat="1" applyFont="1" applyBorder="1" applyAlignment="1" applyProtection="1">
      <alignment horizontal="center" vertical="center" shrinkToFit="1"/>
      <protection locked="0"/>
    </xf>
    <xf numFmtId="0" fontId="18" fillId="0" borderId="10" xfId="5" applyNumberFormat="1" applyFont="1" applyBorder="1" applyAlignment="1" applyProtection="1">
      <alignment horizontal="center" vertical="center" shrinkToFit="1"/>
      <protection locked="0"/>
    </xf>
    <xf numFmtId="0" fontId="18" fillId="0" borderId="22" xfId="5" applyNumberFormat="1" applyFont="1" applyBorder="1" applyAlignment="1" applyProtection="1">
      <alignment horizontal="center" vertical="center" shrinkToFit="1"/>
      <protection locked="0"/>
    </xf>
    <xf numFmtId="0" fontId="18" fillId="0" borderId="57" xfId="5" applyNumberFormat="1" applyFont="1" applyBorder="1" applyAlignment="1" applyProtection="1">
      <alignment horizontal="center" vertical="center" shrinkToFit="1"/>
      <protection locked="0"/>
    </xf>
    <xf numFmtId="0" fontId="18" fillId="2" borderId="53" xfId="5" applyNumberFormat="1" applyFont="1" applyFill="1" applyBorder="1" applyAlignment="1" applyProtection="1">
      <alignment horizontal="center" vertical="center" shrinkToFit="1"/>
    </xf>
    <xf numFmtId="0" fontId="18" fillId="2" borderId="54" xfId="6" applyNumberFormat="1" applyFont="1" applyFill="1" applyBorder="1" applyAlignment="1" applyProtection="1">
      <alignment horizontal="center" vertical="center" shrinkToFit="1"/>
    </xf>
    <xf numFmtId="0" fontId="18" fillId="0" borderId="58" xfId="5" applyNumberFormat="1" applyFont="1" applyBorder="1" applyAlignment="1" applyProtection="1">
      <alignment horizontal="center" vertical="center" shrinkToFit="1"/>
      <protection locked="0"/>
    </xf>
    <xf numFmtId="0" fontId="18" fillId="0" borderId="59" xfId="5" applyNumberFormat="1" applyFont="1" applyBorder="1" applyAlignment="1" applyProtection="1">
      <alignment horizontal="center" vertical="center" shrinkToFit="1"/>
      <protection locked="0"/>
    </xf>
    <xf numFmtId="0" fontId="18" fillId="0" borderId="20" xfId="5" applyNumberFormat="1" applyFont="1" applyBorder="1" applyAlignment="1" applyProtection="1">
      <alignment horizontal="center" vertical="center" shrinkToFit="1"/>
      <protection locked="0"/>
    </xf>
    <xf numFmtId="0" fontId="18" fillId="0" borderId="16" xfId="5" applyNumberFormat="1" applyFont="1" applyBorder="1" applyAlignment="1" applyProtection="1">
      <alignment horizontal="center" vertical="center" shrinkToFit="1"/>
      <protection locked="0"/>
    </xf>
    <xf numFmtId="0" fontId="18" fillId="2" borderId="60" xfId="5" applyNumberFormat="1" applyFont="1" applyFill="1" applyBorder="1" applyAlignment="1" applyProtection="1">
      <alignment horizontal="center" vertical="center" shrinkToFit="1"/>
    </xf>
    <xf numFmtId="0" fontId="18" fillId="2" borderId="61" xfId="6" applyNumberFormat="1" applyFont="1" applyFill="1" applyBorder="1" applyAlignment="1" applyProtection="1">
      <alignment horizontal="center" vertical="center" shrinkToFit="1"/>
    </xf>
    <xf numFmtId="0" fontId="18" fillId="0" borderId="4" xfId="5" applyNumberFormat="1" applyFont="1" applyBorder="1" applyAlignment="1" applyProtection="1">
      <alignment horizontal="center" vertical="center" shrinkToFit="1"/>
      <protection locked="0"/>
    </xf>
    <xf numFmtId="0" fontId="18" fillId="0" borderId="62" xfId="5" applyNumberFormat="1" applyFont="1" applyBorder="1" applyAlignment="1" applyProtection="1">
      <alignment horizontal="center" vertical="center" shrinkToFit="1"/>
      <protection locked="0"/>
    </xf>
    <xf numFmtId="0" fontId="18" fillId="0" borderId="63" xfId="5" applyNumberFormat="1" applyFont="1" applyBorder="1" applyAlignment="1" applyProtection="1">
      <alignment horizontal="center" vertical="center" shrinkToFit="1"/>
      <protection locked="0"/>
    </xf>
    <xf numFmtId="0" fontId="18" fillId="0" borderId="3" xfId="5" applyNumberFormat="1" applyFont="1" applyBorder="1" applyAlignment="1" applyProtection="1">
      <alignment horizontal="center" vertical="center" shrinkToFit="1"/>
      <protection locked="0"/>
    </xf>
    <xf numFmtId="0" fontId="18" fillId="0" borderId="64" xfId="5" applyNumberFormat="1" applyFont="1" applyBorder="1" applyAlignment="1" applyProtection="1">
      <alignment horizontal="center" vertical="center" shrinkToFit="1"/>
      <protection locked="0"/>
    </xf>
    <xf numFmtId="0" fontId="18" fillId="0" borderId="65" xfId="5" applyNumberFormat="1" applyFont="1" applyBorder="1" applyAlignment="1" applyProtection="1">
      <alignment horizontal="center" vertical="center" shrinkToFit="1"/>
      <protection locked="0"/>
    </xf>
    <xf numFmtId="0" fontId="18" fillId="0" borderId="18" xfId="5" applyNumberFormat="1" applyFont="1" applyBorder="1" applyAlignment="1" applyProtection="1">
      <alignment horizontal="center" vertical="center" shrinkToFit="1"/>
      <protection locked="0"/>
    </xf>
    <xf numFmtId="0" fontId="18" fillId="0" borderId="11" xfId="5" applyNumberFormat="1" applyFont="1" applyBorder="1" applyAlignment="1" applyProtection="1">
      <alignment horizontal="center" vertical="center" shrinkToFit="1"/>
      <protection locked="0"/>
    </xf>
    <xf numFmtId="0" fontId="18" fillId="0" borderId="28" xfId="5" applyNumberFormat="1" applyFont="1" applyBorder="1" applyAlignment="1" applyProtection="1">
      <alignment horizontal="center" vertical="center" shrinkToFit="1"/>
      <protection locked="0"/>
    </xf>
    <xf numFmtId="0" fontId="18" fillId="0" borderId="29" xfId="5" applyNumberFormat="1" applyFont="1" applyBorder="1" applyAlignment="1" applyProtection="1">
      <alignment horizontal="center" vertical="center" shrinkToFit="1"/>
      <protection locked="0"/>
    </xf>
    <xf numFmtId="0" fontId="18" fillId="0" borderId="30" xfId="5" applyNumberFormat="1" applyFont="1" applyBorder="1" applyAlignment="1" applyProtection="1">
      <alignment horizontal="center" vertical="center" shrinkToFit="1"/>
      <protection locked="0"/>
    </xf>
    <xf numFmtId="0" fontId="18" fillId="0" borderId="5" xfId="5" applyNumberFormat="1" applyFont="1" applyBorder="1" applyAlignment="1" applyProtection="1">
      <alignment horizontal="center" vertical="center" shrinkToFit="1"/>
      <protection locked="0"/>
    </xf>
    <xf numFmtId="0" fontId="18" fillId="2" borderId="66" xfId="5" applyNumberFormat="1" applyFont="1" applyFill="1" applyBorder="1" applyAlignment="1" applyProtection="1">
      <alignment horizontal="center" vertical="center" shrinkToFit="1"/>
    </xf>
    <xf numFmtId="0" fontId="18" fillId="2" borderId="27" xfId="6" applyNumberFormat="1" applyFont="1" applyFill="1" applyBorder="1" applyAlignment="1" applyProtection="1">
      <alignment horizontal="center" vertical="center" shrinkToFit="1"/>
    </xf>
    <xf numFmtId="0" fontId="20" fillId="0" borderId="67" xfId="5" applyNumberFormat="1" applyFont="1" applyBorder="1" applyAlignment="1" applyProtection="1">
      <alignment horizontal="center" vertical="center" shrinkToFit="1"/>
      <protection locked="0"/>
    </xf>
    <xf numFmtId="0" fontId="20" fillId="0" borderId="68" xfId="5" applyNumberFormat="1" applyFont="1" applyBorder="1" applyAlignment="1" applyProtection="1">
      <alignment horizontal="center" vertical="center" shrinkToFit="1"/>
      <protection locked="0"/>
    </xf>
    <xf numFmtId="0" fontId="20" fillId="0" borderId="69" xfId="5" applyNumberFormat="1" applyFont="1" applyBorder="1" applyAlignment="1" applyProtection="1">
      <alignment horizontal="center" vertical="center" shrinkToFit="1"/>
      <protection locked="0"/>
    </xf>
    <xf numFmtId="0" fontId="20" fillId="0" borderId="70" xfId="5" applyNumberFormat="1" applyFont="1" applyBorder="1" applyAlignment="1" applyProtection="1">
      <alignment horizontal="center" vertical="center" shrinkToFit="1"/>
      <protection locked="0"/>
    </xf>
    <xf numFmtId="0" fontId="20" fillId="0" borderId="71" xfId="5" applyNumberFormat="1" applyFont="1" applyBorder="1" applyAlignment="1" applyProtection="1">
      <alignment horizontal="center" vertical="center" shrinkToFit="1"/>
      <protection locked="0"/>
    </xf>
    <xf numFmtId="0" fontId="20" fillId="2" borderId="72" xfId="5" applyNumberFormat="1" applyFont="1" applyFill="1" applyBorder="1" applyAlignment="1" applyProtection="1">
      <alignment horizontal="center" vertical="center" shrinkToFit="1"/>
    </xf>
    <xf numFmtId="0" fontId="20" fillId="2" borderId="73" xfId="6" applyNumberFormat="1" applyFont="1" applyFill="1" applyBorder="1" applyAlignment="1" applyProtection="1">
      <alignment horizontal="center" vertical="center" shrinkToFit="1"/>
    </xf>
    <xf numFmtId="0" fontId="20" fillId="0" borderId="49" xfId="5" applyNumberFormat="1" applyFont="1" applyBorder="1" applyAlignment="1" applyProtection="1">
      <alignment horizontal="center" vertical="center" shrinkToFit="1"/>
      <protection locked="0"/>
    </xf>
    <xf numFmtId="0" fontId="20" fillId="0" borderId="8" xfId="5" applyNumberFormat="1" applyFont="1" applyBorder="1" applyAlignment="1" applyProtection="1">
      <alignment horizontal="center" vertical="center" shrinkToFit="1"/>
      <protection locked="0"/>
    </xf>
    <xf numFmtId="0" fontId="20" fillId="0" borderId="19" xfId="5" applyNumberFormat="1" applyFont="1" applyBorder="1" applyAlignment="1" applyProtection="1">
      <alignment horizontal="center" vertical="center" shrinkToFit="1"/>
      <protection locked="0"/>
    </xf>
    <xf numFmtId="0" fontId="20" fillId="0" borderId="9" xfId="5" applyNumberFormat="1" applyFont="1" applyBorder="1" applyAlignment="1" applyProtection="1">
      <alignment horizontal="center" vertical="center" shrinkToFit="1"/>
      <protection locked="0"/>
    </xf>
    <xf numFmtId="0" fontId="20" fillId="2" borderId="50" xfId="5" applyNumberFormat="1" applyFont="1" applyFill="1" applyBorder="1" applyAlignment="1" applyProtection="1">
      <alignment horizontal="center" vertical="center" shrinkToFit="1"/>
    </xf>
    <xf numFmtId="0" fontId="20" fillId="2" borderId="24" xfId="6" applyNumberFormat="1" applyFont="1" applyFill="1" applyBorder="1" applyAlignment="1" applyProtection="1">
      <alignment horizontal="center" vertical="center" shrinkToFit="1"/>
    </xf>
    <xf numFmtId="0" fontId="20" fillId="0" borderId="55" xfId="5" applyNumberFormat="1" applyFont="1" applyBorder="1" applyAlignment="1" applyProtection="1">
      <alignment horizontal="center" vertical="center" shrinkToFit="1"/>
      <protection locked="0"/>
    </xf>
    <xf numFmtId="0" fontId="20" fillId="0" borderId="7" xfId="5" applyNumberFormat="1" applyFont="1" applyBorder="1" applyAlignment="1" applyProtection="1">
      <alignment horizontal="center" vertical="center" shrinkToFit="1"/>
      <protection locked="0"/>
    </xf>
    <xf numFmtId="0" fontId="20" fillId="0" borderId="23" xfId="5" applyNumberFormat="1" applyFont="1" applyBorder="1" applyAlignment="1" applyProtection="1">
      <alignment horizontal="center" vertical="center" shrinkToFit="1"/>
      <protection locked="0"/>
    </xf>
    <xf numFmtId="0" fontId="20" fillId="0" borderId="1" xfId="5" applyNumberFormat="1" applyFont="1" applyBorder="1" applyAlignment="1" applyProtection="1">
      <alignment horizontal="center" vertical="center" shrinkToFit="1"/>
      <protection locked="0"/>
    </xf>
    <xf numFmtId="0" fontId="20" fillId="2" borderId="56" xfId="5" applyNumberFormat="1" applyFont="1" applyFill="1" applyBorder="1" applyAlignment="1" applyProtection="1">
      <alignment horizontal="center" vertical="center" shrinkToFit="1"/>
    </xf>
    <xf numFmtId="0" fontId="20" fillId="2" borderId="25" xfId="6" applyNumberFormat="1" applyFont="1" applyFill="1" applyBorder="1" applyAlignment="1" applyProtection="1">
      <alignment horizontal="center" vertical="center" shrinkToFit="1"/>
    </xf>
    <xf numFmtId="0" fontId="20" fillId="0" borderId="42" xfId="5" applyNumberFormat="1" applyFont="1" applyBorder="1" applyAlignment="1" applyProtection="1">
      <alignment horizontal="center" vertical="center" shrinkToFit="1"/>
      <protection locked="0"/>
    </xf>
    <xf numFmtId="0" fontId="20" fillId="0" borderId="57" xfId="5" applyNumberFormat="1" applyFont="1" applyBorder="1" applyAlignment="1" applyProtection="1">
      <alignment horizontal="center" vertical="center" shrinkToFit="1"/>
      <protection locked="0"/>
    </xf>
    <xf numFmtId="0" fontId="20" fillId="0" borderId="58" xfId="5" applyNumberFormat="1" applyFont="1" applyBorder="1" applyAlignment="1" applyProtection="1">
      <alignment horizontal="center" vertical="center" shrinkToFit="1"/>
      <protection locked="0"/>
    </xf>
    <xf numFmtId="0" fontId="20" fillId="0" borderId="59" xfId="5" applyNumberFormat="1" applyFont="1" applyBorder="1" applyAlignment="1" applyProtection="1">
      <alignment horizontal="center" vertical="center" shrinkToFit="1"/>
      <protection locked="0"/>
    </xf>
    <xf numFmtId="0" fontId="20" fillId="0" borderId="20" xfId="5" applyNumberFormat="1" applyFont="1" applyBorder="1" applyAlignment="1" applyProtection="1">
      <alignment horizontal="center" vertical="center" shrinkToFit="1"/>
      <protection locked="0"/>
    </xf>
    <xf numFmtId="0" fontId="20" fillId="0" borderId="59" xfId="5" applyNumberFormat="1" applyFont="1" applyFill="1" applyBorder="1" applyAlignment="1" applyProtection="1">
      <alignment horizontal="center" vertical="center" shrinkToFit="1"/>
      <protection locked="0"/>
    </xf>
    <xf numFmtId="0" fontId="20" fillId="0" borderId="16" xfId="5" applyNumberFormat="1" applyFont="1" applyBorder="1" applyAlignment="1" applyProtection="1">
      <alignment horizontal="center" vertical="center" shrinkToFit="1"/>
      <protection locked="0"/>
    </xf>
    <xf numFmtId="0" fontId="20" fillId="2" borderId="60" xfId="5" applyNumberFormat="1" applyFont="1" applyFill="1" applyBorder="1" applyAlignment="1" applyProtection="1">
      <alignment horizontal="center" vertical="center" shrinkToFit="1"/>
    </xf>
    <xf numFmtId="0" fontId="20" fillId="2" borderId="61" xfId="6" applyNumberFormat="1" applyFont="1" applyFill="1" applyBorder="1" applyAlignment="1" applyProtection="1">
      <alignment horizontal="center" vertical="center" shrinkToFit="1"/>
    </xf>
    <xf numFmtId="0" fontId="20" fillId="0" borderId="6" xfId="5" applyNumberFormat="1" applyFont="1" applyFill="1" applyBorder="1" applyAlignment="1" applyProtection="1">
      <alignment horizontal="center" vertical="center" shrinkToFit="1"/>
      <protection locked="0"/>
    </xf>
    <xf numFmtId="0" fontId="20" fillId="0" borderId="62" xfId="5" applyNumberFormat="1" applyFont="1" applyBorder="1" applyAlignment="1" applyProtection="1">
      <alignment horizontal="center" vertical="center" shrinkToFit="1"/>
      <protection locked="0"/>
    </xf>
    <xf numFmtId="0" fontId="20" fillId="0" borderId="63" xfId="5" applyNumberFormat="1" applyFont="1" applyBorder="1" applyAlignment="1" applyProtection="1">
      <alignment horizontal="center" vertical="center" shrinkToFit="1"/>
      <protection locked="0"/>
    </xf>
    <xf numFmtId="0" fontId="20" fillId="0" borderId="3" xfId="5" applyNumberFormat="1" applyFont="1" applyBorder="1" applyAlignment="1" applyProtection="1">
      <alignment horizontal="center" vertical="center" shrinkToFit="1"/>
      <protection locked="0"/>
    </xf>
    <xf numFmtId="0" fontId="20" fillId="0" borderId="64" xfId="5" applyNumberFormat="1" applyFont="1" applyBorder="1" applyAlignment="1" applyProtection="1">
      <alignment horizontal="center" vertical="center" shrinkToFit="1"/>
      <protection locked="0"/>
    </xf>
    <xf numFmtId="0" fontId="20" fillId="0" borderId="65" xfId="5" applyNumberFormat="1" applyFont="1" applyBorder="1" applyAlignment="1" applyProtection="1">
      <alignment horizontal="center" vertical="center" shrinkToFit="1"/>
      <protection locked="0"/>
    </xf>
    <xf numFmtId="0" fontId="20" fillId="0" borderId="18" xfId="5" applyNumberFormat="1" applyFont="1" applyBorder="1" applyAlignment="1" applyProtection="1">
      <alignment horizontal="center" vertical="center" shrinkToFit="1"/>
      <protection locked="0"/>
    </xf>
    <xf numFmtId="0" fontId="20" fillId="0" borderId="7" xfId="5" applyNumberFormat="1" applyFont="1" applyFill="1" applyBorder="1" applyAlignment="1" applyProtection="1">
      <alignment horizontal="center" vertical="center" shrinkToFit="1"/>
      <protection locked="0"/>
    </xf>
    <xf numFmtId="0" fontId="20" fillId="0" borderId="23" xfId="5" applyNumberFormat="1" applyFont="1" applyFill="1" applyBorder="1" applyAlignment="1" applyProtection="1">
      <alignment horizontal="center" vertical="center" shrinkToFit="1"/>
      <protection locked="0"/>
    </xf>
    <xf numFmtId="0" fontId="20" fillId="0" borderId="1" xfId="5" applyNumberFormat="1" applyFont="1" applyFill="1" applyBorder="1" applyAlignment="1" applyProtection="1">
      <alignment horizontal="center" vertical="center" shrinkToFit="1"/>
      <protection locked="0"/>
    </xf>
    <xf numFmtId="0" fontId="20" fillId="0" borderId="41" xfId="5" applyNumberFormat="1" applyFont="1" applyFill="1" applyBorder="1" applyAlignment="1" applyProtection="1">
      <alignment horizontal="center" vertical="center" shrinkToFit="1"/>
      <protection locked="0"/>
    </xf>
    <xf numFmtId="0" fontId="20" fillId="0" borderId="21" xfId="5" applyNumberFormat="1" applyFont="1" applyFill="1" applyBorder="1" applyAlignment="1" applyProtection="1">
      <alignment horizontal="center" vertical="center" shrinkToFit="1"/>
      <protection locked="0"/>
    </xf>
    <xf numFmtId="0" fontId="20" fillId="0" borderId="4" xfId="5" applyNumberFormat="1" applyFont="1" applyFill="1" applyBorder="1" applyAlignment="1" applyProtection="1">
      <alignment horizontal="center" vertical="center" shrinkToFit="1"/>
      <protection locked="0"/>
    </xf>
    <xf numFmtId="0" fontId="20" fillId="0" borderId="55" xfId="5" applyNumberFormat="1" applyFont="1" applyFill="1" applyBorder="1" applyAlignment="1" applyProtection="1">
      <alignment horizontal="center" vertical="center" shrinkToFit="1"/>
      <protection locked="0"/>
    </xf>
    <xf numFmtId="0" fontId="20" fillId="0" borderId="28" xfId="5" applyNumberFormat="1" applyFont="1" applyBorder="1" applyAlignment="1" applyProtection="1">
      <alignment horizontal="center" vertical="center" shrinkToFit="1"/>
      <protection locked="0"/>
    </xf>
    <xf numFmtId="0" fontId="20" fillId="0" borderId="29" xfId="5" applyNumberFormat="1" applyFont="1" applyBorder="1" applyAlignment="1" applyProtection="1">
      <alignment horizontal="center" vertical="center" shrinkToFit="1"/>
      <protection locked="0"/>
    </xf>
    <xf numFmtId="0" fontId="20" fillId="0" borderId="30" xfId="5" applyNumberFormat="1" applyFont="1" applyBorder="1" applyAlignment="1" applyProtection="1">
      <alignment horizontal="center" vertical="center" shrinkToFit="1"/>
      <protection locked="0"/>
    </xf>
    <xf numFmtId="0" fontId="20" fillId="0" borderId="5" xfId="5" applyNumberFormat="1" applyFont="1" applyBorder="1" applyAlignment="1" applyProtection="1">
      <alignment horizontal="center" vertical="center" shrinkToFit="1"/>
      <protection locked="0"/>
    </xf>
    <xf numFmtId="0" fontId="20" fillId="2" borderId="66" xfId="5" applyNumberFormat="1" applyFont="1" applyFill="1" applyBorder="1" applyAlignment="1" applyProtection="1">
      <alignment horizontal="center" vertical="center" shrinkToFit="1"/>
    </xf>
    <xf numFmtId="0" fontId="20" fillId="2" borderId="27" xfId="6" applyNumberFormat="1" applyFont="1" applyFill="1" applyBorder="1" applyAlignment="1" applyProtection="1">
      <alignment horizontal="center" vertical="center" shrinkToFit="1"/>
    </xf>
    <xf numFmtId="0" fontId="37" fillId="0" borderId="0" xfId="6" applyFont="1" applyBorder="1" applyAlignment="1" applyProtection="1">
      <alignment horizontal="left" vertical="center"/>
    </xf>
    <xf numFmtId="0" fontId="4" fillId="3" borderId="85" xfId="6" applyFont="1" applyFill="1" applyBorder="1" applyAlignment="1" applyProtection="1">
      <alignment horizontal="center" vertical="center" wrapText="1"/>
      <protection hidden="1"/>
    </xf>
    <xf numFmtId="0" fontId="4" fillId="3" borderId="86" xfId="6" applyFont="1" applyFill="1" applyBorder="1" applyAlignment="1" applyProtection="1">
      <alignment horizontal="center" vertical="center" wrapText="1"/>
      <protection hidden="1"/>
    </xf>
    <xf numFmtId="0" fontId="4" fillId="3" borderId="87" xfId="6" applyFont="1" applyFill="1" applyBorder="1" applyAlignment="1" applyProtection="1">
      <alignment horizontal="center" vertical="center" wrapText="1"/>
      <protection hidden="1"/>
    </xf>
    <xf numFmtId="0" fontId="42" fillId="0" borderId="0" xfId="3" applyFont="1" applyAlignment="1" applyProtection="1">
      <alignment horizontal="left" vertical="center"/>
    </xf>
    <xf numFmtId="0" fontId="42" fillId="0" borderId="0" xfId="6" applyFont="1" applyBorder="1" applyAlignment="1" applyProtection="1">
      <alignment horizontal="left" vertical="center"/>
    </xf>
    <xf numFmtId="0" fontId="30" fillId="0" borderId="0" xfId="6" applyFont="1" applyBorder="1" applyAlignment="1" applyProtection="1">
      <alignment horizontal="left" vertical="center" shrinkToFit="1"/>
    </xf>
    <xf numFmtId="0" fontId="30" fillId="0" borderId="81" xfId="6" applyFont="1" applyBorder="1" applyAlignment="1" applyProtection="1">
      <alignment horizontal="left" vertical="center" shrinkToFit="1"/>
    </xf>
    <xf numFmtId="0" fontId="32" fillId="0" borderId="78" xfId="6" applyFont="1" applyBorder="1" applyAlignment="1" applyProtection="1">
      <alignment horizontal="center" vertical="center"/>
      <protection locked="0"/>
    </xf>
    <xf numFmtId="0" fontId="32" fillId="0" borderId="79" xfId="6" applyFont="1" applyBorder="1" applyAlignment="1" applyProtection="1">
      <alignment horizontal="center" vertical="center"/>
      <protection locked="0"/>
    </xf>
    <xf numFmtId="0" fontId="33" fillId="0" borderId="80" xfId="6" applyFont="1" applyBorder="1" applyAlignment="1" applyProtection="1">
      <alignment horizontal="center" vertical="center"/>
    </xf>
    <xf numFmtId="0" fontId="33" fillId="0" borderId="81" xfId="6" applyFont="1" applyBorder="1" applyAlignment="1" applyProtection="1">
      <alignment horizontal="center" vertical="center"/>
    </xf>
    <xf numFmtId="0" fontId="1" fillId="4" borderId="89" xfId="6" applyFont="1" applyFill="1" applyBorder="1" applyAlignment="1" applyProtection="1">
      <alignment horizontal="center" vertical="center" shrinkToFit="1"/>
      <protection locked="0"/>
    </xf>
    <xf numFmtId="0" fontId="1" fillId="4" borderId="90" xfId="6" applyFont="1" applyFill="1" applyBorder="1" applyAlignment="1" applyProtection="1">
      <alignment horizontal="center" vertical="center" shrinkToFit="1"/>
      <protection locked="0"/>
    </xf>
    <xf numFmtId="0" fontId="4" fillId="3" borderId="34" xfId="5" applyFont="1" applyFill="1" applyBorder="1" applyAlignment="1" applyProtection="1">
      <alignment horizontal="center" vertical="center" wrapText="1"/>
    </xf>
    <xf numFmtId="0" fontId="4" fillId="3" borderId="37" xfId="5" applyFont="1" applyFill="1" applyBorder="1" applyAlignment="1" applyProtection="1">
      <alignment horizontal="center" vertical="center" wrapText="1"/>
    </xf>
    <xf numFmtId="0" fontId="4" fillId="3" borderId="39" xfId="5" applyFont="1" applyFill="1" applyBorder="1" applyAlignment="1" applyProtection="1">
      <alignment horizontal="center" vertical="center" wrapText="1"/>
    </xf>
    <xf numFmtId="177" fontId="4" fillId="3" borderId="82" xfId="6" applyNumberFormat="1" applyFont="1" applyFill="1" applyBorder="1" applyAlignment="1" applyProtection="1">
      <alignment vertical="center" wrapText="1"/>
    </xf>
    <xf numFmtId="177" fontId="4" fillId="3" borderId="45" xfId="6" applyNumberFormat="1" applyFont="1" applyFill="1" applyBorder="1" applyAlignment="1" applyProtection="1">
      <alignment vertical="center" wrapText="1"/>
    </xf>
    <xf numFmtId="177" fontId="4" fillId="3" borderId="83" xfId="6" applyNumberFormat="1" applyFont="1" applyFill="1" applyBorder="1" applyAlignment="1" applyProtection="1">
      <alignment vertical="center" wrapText="1"/>
    </xf>
    <xf numFmtId="0" fontId="11" fillId="0" borderId="0" xfId="6" applyFont="1" applyBorder="1" applyAlignment="1" applyProtection="1">
      <alignment horizontal="left" vertical="center" shrinkToFit="1"/>
      <protection locked="0"/>
    </xf>
    <xf numFmtId="0" fontId="31" fillId="0" borderId="0" xfId="6" applyFont="1" applyAlignment="1" applyProtection="1">
      <alignment horizontal="left" vertical="center"/>
    </xf>
    <xf numFmtId="0" fontId="34" fillId="0" borderId="0" xfId="6" applyFont="1" applyBorder="1" applyAlignment="1" applyProtection="1">
      <alignment horizontal="left" vertical="center"/>
    </xf>
    <xf numFmtId="49" fontId="32" fillId="0" borderId="78" xfId="6" applyNumberFormat="1" applyFont="1" applyBorder="1" applyAlignment="1" applyProtection="1">
      <alignment horizontal="center" vertical="center"/>
      <protection locked="0"/>
    </xf>
    <xf numFmtId="49" fontId="32" fillId="0" borderId="79" xfId="6" applyNumberFormat="1" applyFont="1" applyBorder="1" applyAlignment="1" applyProtection="1">
      <alignment horizontal="center" vertical="center"/>
      <protection locked="0"/>
    </xf>
    <xf numFmtId="0" fontId="42" fillId="0" borderId="0" xfId="2" applyFont="1" applyAlignment="1" applyProtection="1">
      <alignment horizontal="left" vertical="center"/>
    </xf>
    <xf numFmtId="0" fontId="42" fillId="0" borderId="0" xfId="6" applyFont="1" applyAlignment="1" applyProtection="1">
      <alignment horizontal="left" vertical="center"/>
    </xf>
    <xf numFmtId="0" fontId="10" fillId="0" borderId="0" xfId="6" applyFont="1" applyBorder="1" applyAlignment="1" applyProtection="1">
      <alignment horizontal="right" vertical="center"/>
      <protection locked="0"/>
    </xf>
    <xf numFmtId="0" fontId="10" fillId="0" borderId="0" xfId="6" applyFont="1" applyBorder="1" applyAlignment="1" applyProtection="1">
      <alignment horizontal="distributed" vertical="center"/>
      <protection locked="0"/>
    </xf>
    <xf numFmtId="177" fontId="4" fillId="3" borderId="82" xfId="6" applyNumberFormat="1" applyFont="1" applyFill="1" applyBorder="1" applyAlignment="1" applyProtection="1">
      <alignment horizontal="center" vertical="center" wrapText="1"/>
    </xf>
    <xf numFmtId="177" fontId="4" fillId="3" borderId="45" xfId="6" applyNumberFormat="1" applyFont="1" applyFill="1" applyBorder="1" applyAlignment="1" applyProtection="1">
      <alignment horizontal="center" vertical="center" wrapText="1"/>
    </xf>
    <xf numFmtId="177" fontId="4" fillId="3" borderId="83" xfId="6" applyNumberFormat="1" applyFont="1" applyFill="1" applyBorder="1" applyAlignment="1" applyProtection="1">
      <alignment horizontal="center" vertical="center" wrapText="1"/>
    </xf>
    <xf numFmtId="176" fontId="22" fillId="2" borderId="88" xfId="5" applyNumberFormat="1" applyFont="1" applyFill="1" applyBorder="1" applyAlignment="1" applyProtection="1">
      <alignment horizontal="center" vertical="center"/>
    </xf>
    <xf numFmtId="176" fontId="22" fillId="2" borderId="45" xfId="5" applyNumberFormat="1" applyFont="1" applyFill="1" applyBorder="1" applyAlignment="1" applyProtection="1">
      <alignment horizontal="center" vertical="center"/>
    </xf>
    <xf numFmtId="176" fontId="22" fillId="2" borderId="44" xfId="5" applyNumberFormat="1" applyFont="1" applyFill="1" applyBorder="1" applyAlignment="1" applyProtection="1">
      <alignment horizontal="center" vertical="center"/>
    </xf>
    <xf numFmtId="0" fontId="11" fillId="0" borderId="0" xfId="6" applyFont="1" applyBorder="1" applyAlignment="1" applyProtection="1">
      <alignment horizontal="right" vertical="center" shrinkToFit="1"/>
      <protection locked="0"/>
    </xf>
    <xf numFmtId="0" fontId="24" fillId="3" borderId="74" xfId="5" applyFont="1" applyFill="1" applyBorder="1" applyAlignment="1" applyProtection="1">
      <alignment horizontal="center" vertical="center"/>
    </xf>
    <xf numFmtId="0" fontId="24" fillId="3" borderId="75" xfId="5" applyFont="1" applyFill="1" applyBorder="1" applyAlignment="1" applyProtection="1">
      <alignment horizontal="center" vertical="center"/>
    </xf>
    <xf numFmtId="0" fontId="24" fillId="3" borderId="76" xfId="5" applyFont="1" applyFill="1" applyBorder="1" applyAlignment="1" applyProtection="1">
      <alignment horizontal="center" vertical="center"/>
    </xf>
    <xf numFmtId="0" fontId="24" fillId="3" borderId="77" xfId="5" applyFont="1" applyFill="1" applyBorder="1" applyAlignment="1" applyProtection="1">
      <alignment horizontal="center" vertical="center"/>
    </xf>
    <xf numFmtId="0" fontId="11" fillId="0" borderId="0" xfId="6" applyFont="1" applyBorder="1" applyAlignment="1" applyProtection="1">
      <alignment horizontal="center" vertical="center"/>
      <protection locked="0"/>
    </xf>
    <xf numFmtId="0" fontId="24" fillId="3" borderId="84" xfId="5" applyFont="1" applyFill="1" applyBorder="1" applyAlignment="1" applyProtection="1">
      <alignment horizontal="center" vertical="center"/>
    </xf>
    <xf numFmtId="0" fontId="27" fillId="0" borderId="0" xfId="6" applyFont="1" applyBorder="1" applyAlignment="1" applyProtection="1">
      <alignment horizontal="right" vertical="center"/>
      <protection locked="0"/>
    </xf>
    <xf numFmtId="0" fontId="28" fillId="0" borderId="0" xfId="6" applyFont="1" applyBorder="1" applyAlignment="1" applyProtection="1">
      <alignment horizontal="left" vertical="center" shrinkToFit="1"/>
      <protection locked="0"/>
    </xf>
    <xf numFmtId="0" fontId="27" fillId="0" borderId="0" xfId="6" applyFont="1" applyBorder="1" applyAlignment="1" applyProtection="1">
      <alignment horizontal="distributed" vertical="center"/>
      <protection locked="0"/>
    </xf>
    <xf numFmtId="0" fontId="28" fillId="0" borderId="0" xfId="6" applyFont="1" applyBorder="1" applyAlignment="1" applyProtection="1">
      <alignment horizontal="right" vertical="center" shrinkToFit="1"/>
      <protection locked="0"/>
    </xf>
    <xf numFmtId="0" fontId="28" fillId="0" borderId="0" xfId="6" applyFont="1" applyBorder="1" applyAlignment="1" applyProtection="1">
      <alignment horizontal="center" vertical="center"/>
      <protection locked="0"/>
    </xf>
    <xf numFmtId="0" fontId="0" fillId="0" borderId="0" xfId="0" applyAlignment="1">
      <alignment horizontal="left" vertical="top" wrapText="1"/>
    </xf>
    <xf numFmtId="0" fontId="0" fillId="0" borderId="3"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1" xfId="0" applyBorder="1" applyAlignment="1">
      <alignment horizontal="left" vertical="top" wrapText="1"/>
    </xf>
    <xf numFmtId="0" fontId="0" fillId="0" borderId="91" xfId="0" applyBorder="1" applyAlignment="1">
      <alignment horizontal="left" vertical="top" wrapText="1"/>
    </xf>
    <xf numFmtId="0" fontId="0" fillId="0" borderId="12" xfId="0" applyBorder="1" applyAlignment="1">
      <alignment horizontal="left" vertical="top" wrapText="1"/>
    </xf>
    <xf numFmtId="0" fontId="0" fillId="0" borderId="0" xfId="0" applyAlignment="1">
      <alignment vertical="top" wrapText="1"/>
    </xf>
    <xf numFmtId="0" fontId="0" fillId="0" borderId="4" xfId="0" applyBorder="1" applyAlignment="1">
      <alignment horizontal="left" vertical="top" wrapText="1"/>
    </xf>
    <xf numFmtId="0" fontId="0" fillId="0" borderId="92" xfId="0" applyBorder="1" applyAlignment="1">
      <alignment horizontal="left" vertical="top" wrapText="1"/>
    </xf>
    <xf numFmtId="0" fontId="0" fillId="0" borderId="13" xfId="0" applyBorder="1" applyAlignment="1">
      <alignment horizontal="left" vertical="top" wrapText="1"/>
    </xf>
    <xf numFmtId="0" fontId="0" fillId="0" borderId="0" xfId="0" applyBorder="1" applyAlignment="1">
      <alignment horizontal="left" vertical="top" wrapText="1"/>
    </xf>
  </cellXfs>
  <cellStyles count="7">
    <cellStyle name="標準" xfId="0" builtinId="0"/>
    <cellStyle name="標準_（横浜＆札幌案）勤務形態一覧表※GH" xfId="1"/>
    <cellStyle name="標準_（横浜）勤務形態一覧表※認知ﾃﾞｲ単独・併設" xfId="2"/>
    <cellStyle name="標準_（参考様式1）勤務形態一覧表※GH" xfId="3"/>
    <cellStyle name="標準_（参考様式1）勤務形態一覧表※介護予防支援事業" xfId="4"/>
    <cellStyle name="標準_（参考様式1）勤務形態一覧表※特定施設" xfId="5"/>
    <cellStyle name="標準_21-sanko_yosiki1_gh"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7"/>
  <sheetViews>
    <sheetView showGridLines="0" showZeros="0" view="pageBreakPreview" topLeftCell="A55" zoomScale="75" zoomScaleNormal="100" zoomScaleSheetLayoutView="85" workbookViewId="0">
      <selection activeCell="B92" sqref="B92:AI92"/>
    </sheetView>
  </sheetViews>
  <sheetFormatPr defaultRowHeight="14.25" x14ac:dyDescent="0.15"/>
  <cols>
    <col min="1" max="1" width="1.375" style="11" customWidth="1"/>
    <col min="2" max="2" width="13.125" style="11" customWidth="1"/>
    <col min="3" max="3" width="4.125" style="11" customWidth="1"/>
    <col min="4" max="5" width="14.75" style="11" customWidth="1"/>
    <col min="6" max="33" width="3.625" style="11" customWidth="1"/>
    <col min="34" max="36" width="6.375" style="11" customWidth="1"/>
    <col min="37" max="37" width="14.5" style="11" customWidth="1"/>
    <col min="38" max="16384" width="9" style="11"/>
  </cols>
  <sheetData>
    <row r="1" spans="1:58" s="1" customFormat="1" ht="9.75" customHeight="1" x14ac:dyDescent="0.15">
      <c r="A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row>
    <row r="2" spans="1:58" s="8" customFormat="1" ht="24.95" customHeight="1" x14ac:dyDescent="0.15">
      <c r="A2" s="3"/>
      <c r="B2" s="4" t="s">
        <v>14</v>
      </c>
      <c r="C2" s="3"/>
      <c r="D2" s="3"/>
      <c r="E2" s="3"/>
      <c r="F2" s="3"/>
      <c r="G2" s="3"/>
      <c r="H2" s="3"/>
      <c r="I2" s="5" t="s">
        <v>12</v>
      </c>
      <c r="J2" s="317"/>
      <c r="K2" s="317"/>
      <c r="L2" s="317"/>
      <c r="M2" s="30" t="s">
        <v>3</v>
      </c>
      <c r="N2" s="32"/>
      <c r="O2" s="31" t="s">
        <v>4</v>
      </c>
      <c r="P2" s="5"/>
      <c r="R2" s="322" t="s">
        <v>15</v>
      </c>
      <c r="S2" s="322"/>
      <c r="T2" s="322"/>
      <c r="U2" s="322"/>
      <c r="V2" s="44" t="s">
        <v>13</v>
      </c>
      <c r="W2" s="302" t="s">
        <v>20</v>
      </c>
      <c r="X2" s="302"/>
      <c r="Y2" s="302"/>
      <c r="Z2" s="302"/>
      <c r="AA2" s="302"/>
      <c r="AB2" s="302"/>
      <c r="AC2" s="302"/>
      <c r="AD2" s="302"/>
      <c r="AE2" s="302"/>
      <c r="AF2" s="302"/>
      <c r="AG2" s="302"/>
      <c r="AH2" s="7" t="s">
        <v>5</v>
      </c>
      <c r="AI2" s="6"/>
      <c r="AJ2" s="102"/>
      <c r="AK2" s="102"/>
      <c r="AL2" s="309"/>
      <c r="AM2" s="309"/>
      <c r="AN2" s="309"/>
      <c r="AO2" s="309"/>
      <c r="AP2" s="33"/>
      <c r="AQ2" s="302"/>
      <c r="AR2" s="302"/>
      <c r="AS2" s="302"/>
      <c r="AT2" s="302"/>
      <c r="AU2" s="302"/>
      <c r="AV2" s="302"/>
      <c r="AW2" s="302"/>
      <c r="AX2" s="302"/>
      <c r="AY2" s="302"/>
      <c r="AZ2" s="302"/>
      <c r="BA2" s="302"/>
      <c r="BB2" s="302"/>
      <c r="BC2" s="302"/>
      <c r="BD2" s="302"/>
      <c r="BE2" s="302"/>
      <c r="BF2" s="7"/>
    </row>
    <row r="3" spans="1:58" s="8" customFormat="1" ht="24.95" customHeight="1" x14ac:dyDescent="0.15">
      <c r="A3" s="3"/>
      <c r="B3" s="156" t="s">
        <v>93</v>
      </c>
      <c r="C3" s="3"/>
      <c r="D3" s="3"/>
      <c r="E3" s="3"/>
      <c r="F3" s="3"/>
      <c r="G3" s="3"/>
      <c r="H3" s="3"/>
      <c r="I3" s="5"/>
      <c r="J3" s="29"/>
      <c r="K3" s="29"/>
      <c r="L3" s="29"/>
      <c r="M3" s="30"/>
      <c r="N3" s="32"/>
      <c r="O3" s="31"/>
      <c r="P3" s="5"/>
      <c r="R3" s="322" t="s">
        <v>21</v>
      </c>
      <c r="S3" s="322"/>
      <c r="T3" s="322"/>
      <c r="U3" s="322"/>
      <c r="V3" s="44" t="s">
        <v>13</v>
      </c>
      <c r="W3" s="302"/>
      <c r="X3" s="302"/>
      <c r="Y3" s="302"/>
      <c r="Z3" s="302"/>
      <c r="AA3" s="302"/>
      <c r="AB3" s="302"/>
      <c r="AC3" s="302"/>
      <c r="AD3" s="302"/>
      <c r="AE3" s="302"/>
      <c r="AF3" s="302"/>
      <c r="AG3" s="302"/>
      <c r="AH3" s="7" t="s">
        <v>5</v>
      </c>
      <c r="AI3" s="6"/>
      <c r="AJ3" s="102"/>
      <c r="AK3" s="102"/>
      <c r="AL3" s="310"/>
      <c r="AM3" s="310"/>
      <c r="AN3" s="310"/>
      <c r="AO3" s="310"/>
      <c r="AP3" s="33"/>
      <c r="AQ3" s="302"/>
      <c r="AR3" s="302"/>
      <c r="AS3" s="302"/>
      <c r="AT3" s="302"/>
      <c r="AU3" s="302"/>
      <c r="AV3" s="302"/>
      <c r="AW3" s="302"/>
      <c r="AX3" s="302"/>
      <c r="AY3" s="302"/>
      <c r="AZ3" s="302"/>
      <c r="BA3" s="302"/>
      <c r="BB3" s="302"/>
      <c r="BC3" s="302"/>
      <c r="BD3" s="302"/>
      <c r="BE3" s="302"/>
      <c r="BF3" s="7"/>
    </row>
    <row r="4" spans="1:58" ht="3.75" customHeight="1" thickBot="1" x14ac:dyDescent="0.2">
      <c r="A4" s="9"/>
      <c r="B4" s="10"/>
      <c r="C4" s="9"/>
      <c r="D4" s="9"/>
      <c r="E4" s="9"/>
      <c r="F4" s="9"/>
      <c r="G4" s="9"/>
      <c r="H4" s="9"/>
      <c r="I4" s="9"/>
      <c r="J4" s="9"/>
      <c r="K4" s="9"/>
      <c r="L4" s="9"/>
      <c r="M4" s="9"/>
      <c r="N4" s="9"/>
      <c r="O4" s="9"/>
      <c r="P4" s="9"/>
      <c r="Q4" s="9"/>
      <c r="S4" s="12"/>
      <c r="T4" s="9"/>
      <c r="U4" s="9"/>
      <c r="V4" s="9"/>
      <c r="W4" s="9"/>
      <c r="X4" s="9"/>
      <c r="Y4" s="9"/>
      <c r="Z4" s="9"/>
      <c r="AA4" s="9"/>
      <c r="AB4" s="9"/>
      <c r="AC4" s="9"/>
      <c r="AD4" s="9"/>
      <c r="AE4" s="9"/>
      <c r="AF4" s="9"/>
      <c r="AG4" s="9"/>
      <c r="AH4" s="9"/>
    </row>
    <row r="5" spans="1:58" s="83" customFormat="1" ht="17.25" customHeight="1" x14ac:dyDescent="0.15">
      <c r="A5" s="82"/>
      <c r="B5" s="133"/>
      <c r="C5" s="296" t="s">
        <v>0</v>
      </c>
      <c r="D5" s="134"/>
      <c r="E5" s="135"/>
      <c r="F5" s="323" t="s">
        <v>53</v>
      </c>
      <c r="G5" s="319"/>
      <c r="H5" s="319"/>
      <c r="I5" s="319"/>
      <c r="J5" s="319"/>
      <c r="K5" s="319"/>
      <c r="L5" s="319"/>
      <c r="M5" s="318" t="s">
        <v>11</v>
      </c>
      <c r="N5" s="319"/>
      <c r="O5" s="319"/>
      <c r="P5" s="319"/>
      <c r="Q5" s="319"/>
      <c r="R5" s="319"/>
      <c r="S5" s="320"/>
      <c r="T5" s="318" t="s">
        <v>9</v>
      </c>
      <c r="U5" s="319"/>
      <c r="V5" s="319"/>
      <c r="W5" s="319"/>
      <c r="X5" s="319"/>
      <c r="Y5" s="319"/>
      <c r="Z5" s="320"/>
      <c r="AA5" s="318" t="s">
        <v>10</v>
      </c>
      <c r="AB5" s="319"/>
      <c r="AC5" s="319"/>
      <c r="AD5" s="319"/>
      <c r="AE5" s="319"/>
      <c r="AF5" s="319"/>
      <c r="AG5" s="321"/>
      <c r="AH5" s="283" t="s">
        <v>38</v>
      </c>
      <c r="AI5" s="299" t="s">
        <v>34</v>
      </c>
      <c r="AJ5" s="299" t="s">
        <v>35</v>
      </c>
      <c r="AK5" s="311" t="s">
        <v>129</v>
      </c>
    </row>
    <row r="6" spans="1:58" s="83" customFormat="1" ht="17.25" customHeight="1" x14ac:dyDescent="0.15">
      <c r="A6" s="82"/>
      <c r="B6" s="136" t="s">
        <v>1</v>
      </c>
      <c r="C6" s="297"/>
      <c r="D6" s="137" t="s">
        <v>19</v>
      </c>
      <c r="E6" s="138" t="s">
        <v>2</v>
      </c>
      <c r="F6" s="142">
        <v>1</v>
      </c>
      <c r="G6" s="143">
        <v>2</v>
      </c>
      <c r="H6" s="143">
        <v>3</v>
      </c>
      <c r="I6" s="143">
        <v>4</v>
      </c>
      <c r="J6" s="143">
        <v>5</v>
      </c>
      <c r="K6" s="143">
        <v>6</v>
      </c>
      <c r="L6" s="144">
        <v>7</v>
      </c>
      <c r="M6" s="145">
        <v>8</v>
      </c>
      <c r="N6" s="143">
        <v>9</v>
      </c>
      <c r="O6" s="143">
        <v>10</v>
      </c>
      <c r="P6" s="143">
        <v>11</v>
      </c>
      <c r="Q6" s="143">
        <v>12</v>
      </c>
      <c r="R6" s="143">
        <v>13</v>
      </c>
      <c r="S6" s="146">
        <v>14</v>
      </c>
      <c r="T6" s="145">
        <v>15</v>
      </c>
      <c r="U6" s="143">
        <v>16</v>
      </c>
      <c r="V6" s="143">
        <v>17</v>
      </c>
      <c r="W6" s="143">
        <v>18</v>
      </c>
      <c r="X6" s="143">
        <v>19</v>
      </c>
      <c r="Y6" s="143">
        <v>20</v>
      </c>
      <c r="Z6" s="146">
        <v>21</v>
      </c>
      <c r="AA6" s="145">
        <v>22</v>
      </c>
      <c r="AB6" s="143">
        <v>23</v>
      </c>
      <c r="AC6" s="143">
        <v>24</v>
      </c>
      <c r="AD6" s="143">
        <v>25</v>
      </c>
      <c r="AE6" s="143">
        <v>26</v>
      </c>
      <c r="AF6" s="143">
        <v>27</v>
      </c>
      <c r="AG6" s="147">
        <v>28</v>
      </c>
      <c r="AH6" s="284"/>
      <c r="AI6" s="300"/>
      <c r="AJ6" s="300"/>
      <c r="AK6" s="312"/>
    </row>
    <row r="7" spans="1:58" s="92" customFormat="1" ht="19.5" customHeight="1" thickBot="1" x14ac:dyDescent="0.2">
      <c r="A7" s="84"/>
      <c r="B7" s="139"/>
      <c r="C7" s="298"/>
      <c r="D7" s="140"/>
      <c r="E7" s="141" t="s">
        <v>54</v>
      </c>
      <c r="F7" s="85"/>
      <c r="G7" s="86"/>
      <c r="H7" s="86"/>
      <c r="I7" s="86"/>
      <c r="J7" s="86"/>
      <c r="K7" s="86"/>
      <c r="L7" s="87"/>
      <c r="M7" s="88"/>
      <c r="N7" s="86"/>
      <c r="O7" s="86"/>
      <c r="P7" s="86"/>
      <c r="Q7" s="86"/>
      <c r="R7" s="86"/>
      <c r="S7" s="89"/>
      <c r="T7" s="90"/>
      <c r="U7" s="86"/>
      <c r="V7" s="86"/>
      <c r="W7" s="86"/>
      <c r="X7" s="86"/>
      <c r="Y7" s="86"/>
      <c r="Z7" s="87"/>
      <c r="AA7" s="88"/>
      <c r="AB7" s="86"/>
      <c r="AC7" s="86"/>
      <c r="AD7" s="86"/>
      <c r="AE7" s="86"/>
      <c r="AF7" s="86"/>
      <c r="AG7" s="91"/>
      <c r="AH7" s="285"/>
      <c r="AI7" s="301"/>
      <c r="AJ7" s="301"/>
      <c r="AK7" s="313"/>
    </row>
    <row r="8" spans="1:58" s="14" customFormat="1" ht="22.5" customHeight="1" thickBot="1" x14ac:dyDescent="0.2">
      <c r="A8" s="13"/>
      <c r="B8" s="50" t="s">
        <v>18</v>
      </c>
      <c r="C8" s="35"/>
      <c r="D8" s="36"/>
      <c r="E8" s="37"/>
      <c r="F8" s="178"/>
      <c r="G8" s="179"/>
      <c r="H8" s="179"/>
      <c r="I8" s="179"/>
      <c r="J8" s="179"/>
      <c r="K8" s="179"/>
      <c r="L8" s="179"/>
      <c r="M8" s="180"/>
      <c r="N8" s="179"/>
      <c r="O8" s="179"/>
      <c r="P8" s="179"/>
      <c r="Q8" s="179"/>
      <c r="R8" s="179"/>
      <c r="S8" s="179"/>
      <c r="T8" s="180"/>
      <c r="U8" s="179"/>
      <c r="V8" s="179"/>
      <c r="W8" s="179"/>
      <c r="X8" s="179"/>
      <c r="Y8" s="179"/>
      <c r="Z8" s="179"/>
      <c r="AA8" s="180"/>
      <c r="AB8" s="179"/>
      <c r="AC8" s="179"/>
      <c r="AD8" s="179"/>
      <c r="AE8" s="179"/>
      <c r="AF8" s="179"/>
      <c r="AG8" s="181"/>
      <c r="AH8" s="182">
        <f t="shared" ref="AH8:AH35" si="0">SUM(F8:AG8)</f>
        <v>0</v>
      </c>
      <c r="AI8" s="183">
        <f t="shared" ref="AI8:AI35" si="1">IF(C8="A",$AL$66,IF(AH8&lt;$AL$66,AH8,$AL$66))</f>
        <v>0</v>
      </c>
      <c r="AJ8" s="148" t="e">
        <f t="shared" ref="AJ8:AJ38" si="2">IF(SUM(AI8/$AL$66)&lt;1,ROUNDDOWN(SUM(AI8/$AL$66),1),1)</f>
        <v>#DIV/0!</v>
      </c>
      <c r="AK8" s="60"/>
    </row>
    <row r="9" spans="1:58" s="14" customFormat="1" ht="22.5" customHeight="1" thickTop="1" x14ac:dyDescent="0.15">
      <c r="A9" s="13"/>
      <c r="B9" s="54" t="s">
        <v>22</v>
      </c>
      <c r="C9" s="34"/>
      <c r="D9" s="15"/>
      <c r="E9" s="16"/>
      <c r="F9" s="196"/>
      <c r="G9" s="197"/>
      <c r="H9" s="197"/>
      <c r="I9" s="197"/>
      <c r="J9" s="197"/>
      <c r="K9" s="197"/>
      <c r="L9" s="197"/>
      <c r="M9" s="198"/>
      <c r="N9" s="197"/>
      <c r="O9" s="197"/>
      <c r="P9" s="197"/>
      <c r="Q9" s="197"/>
      <c r="R9" s="197"/>
      <c r="S9" s="197"/>
      <c r="T9" s="198"/>
      <c r="U9" s="197"/>
      <c r="V9" s="197"/>
      <c r="W9" s="197"/>
      <c r="X9" s="197"/>
      <c r="Y9" s="197"/>
      <c r="Z9" s="199"/>
      <c r="AA9" s="198"/>
      <c r="AB9" s="197"/>
      <c r="AC9" s="197"/>
      <c r="AD9" s="197"/>
      <c r="AE9" s="197"/>
      <c r="AF9" s="197"/>
      <c r="AG9" s="199"/>
      <c r="AH9" s="200">
        <f t="shared" si="0"/>
        <v>0</v>
      </c>
      <c r="AI9" s="201">
        <f t="shared" si="1"/>
        <v>0</v>
      </c>
      <c r="AJ9" s="149" t="e">
        <f t="shared" si="2"/>
        <v>#DIV/0!</v>
      </c>
      <c r="AK9" s="64"/>
    </row>
    <row r="10" spans="1:58" s="14" customFormat="1" ht="22.5" customHeight="1" x14ac:dyDescent="0.15">
      <c r="A10" s="13"/>
      <c r="B10" s="54" t="s">
        <v>22</v>
      </c>
      <c r="C10" s="28"/>
      <c r="D10" s="17"/>
      <c r="E10" s="16"/>
      <c r="F10" s="196"/>
      <c r="G10" s="197"/>
      <c r="H10" s="197"/>
      <c r="I10" s="197"/>
      <c r="J10" s="197"/>
      <c r="K10" s="197"/>
      <c r="L10" s="197"/>
      <c r="M10" s="198"/>
      <c r="N10" s="197"/>
      <c r="O10" s="197"/>
      <c r="P10" s="197"/>
      <c r="Q10" s="197"/>
      <c r="R10" s="197"/>
      <c r="S10" s="197"/>
      <c r="T10" s="198"/>
      <c r="U10" s="197"/>
      <c r="V10" s="197"/>
      <c r="W10" s="197"/>
      <c r="X10" s="197"/>
      <c r="Y10" s="197"/>
      <c r="Z10" s="197"/>
      <c r="AA10" s="198"/>
      <c r="AB10" s="197"/>
      <c r="AC10" s="197"/>
      <c r="AD10" s="197"/>
      <c r="AE10" s="197"/>
      <c r="AF10" s="197"/>
      <c r="AG10" s="199"/>
      <c r="AH10" s="202">
        <f t="shared" si="0"/>
        <v>0</v>
      </c>
      <c r="AI10" s="203">
        <f t="shared" si="1"/>
        <v>0</v>
      </c>
      <c r="AJ10" s="150" t="e">
        <f t="shared" si="2"/>
        <v>#DIV/0!</v>
      </c>
      <c r="AK10" s="66"/>
    </row>
    <row r="11" spans="1:58" s="14" customFormat="1" ht="22.5" customHeight="1" x14ac:dyDescent="0.15">
      <c r="A11" s="13"/>
      <c r="B11" s="54" t="s">
        <v>22</v>
      </c>
      <c r="C11" s="28"/>
      <c r="D11" s="18"/>
      <c r="E11" s="19"/>
      <c r="F11" s="204"/>
      <c r="G11" s="205"/>
      <c r="H11" s="205"/>
      <c r="I11" s="205"/>
      <c r="J11" s="205"/>
      <c r="K11" s="205"/>
      <c r="L11" s="205"/>
      <c r="M11" s="206"/>
      <c r="N11" s="205"/>
      <c r="O11" s="205"/>
      <c r="P11" s="205"/>
      <c r="Q11" s="205"/>
      <c r="R11" s="205"/>
      <c r="S11" s="205"/>
      <c r="T11" s="206"/>
      <c r="U11" s="205"/>
      <c r="V11" s="205"/>
      <c r="W11" s="205"/>
      <c r="X11" s="205"/>
      <c r="Y11" s="205"/>
      <c r="Z11" s="205"/>
      <c r="AA11" s="206"/>
      <c r="AB11" s="205"/>
      <c r="AC11" s="205"/>
      <c r="AD11" s="205"/>
      <c r="AE11" s="205"/>
      <c r="AF11" s="205"/>
      <c r="AG11" s="207"/>
      <c r="AH11" s="202">
        <f t="shared" si="0"/>
        <v>0</v>
      </c>
      <c r="AI11" s="203">
        <f t="shared" si="1"/>
        <v>0</v>
      </c>
      <c r="AJ11" s="150" t="e">
        <f t="shared" si="2"/>
        <v>#DIV/0!</v>
      </c>
      <c r="AK11" s="66"/>
    </row>
    <row r="12" spans="1:58" s="14" customFormat="1" ht="22.5" customHeight="1" x14ac:dyDescent="0.15">
      <c r="A12" s="13"/>
      <c r="B12" s="54" t="s">
        <v>22</v>
      </c>
      <c r="C12" s="28"/>
      <c r="D12" s="18"/>
      <c r="E12" s="19"/>
      <c r="F12" s="204"/>
      <c r="G12" s="205"/>
      <c r="H12" s="205"/>
      <c r="I12" s="205"/>
      <c r="J12" s="205"/>
      <c r="K12" s="205"/>
      <c r="L12" s="205"/>
      <c r="M12" s="206"/>
      <c r="N12" s="205"/>
      <c r="O12" s="205"/>
      <c r="P12" s="205"/>
      <c r="Q12" s="205"/>
      <c r="R12" s="205"/>
      <c r="S12" s="205"/>
      <c r="T12" s="206"/>
      <c r="U12" s="205"/>
      <c r="V12" s="205"/>
      <c r="W12" s="205"/>
      <c r="X12" s="205"/>
      <c r="Y12" s="205"/>
      <c r="Z12" s="205"/>
      <c r="AA12" s="206"/>
      <c r="AB12" s="205"/>
      <c r="AC12" s="205"/>
      <c r="AD12" s="205"/>
      <c r="AE12" s="205"/>
      <c r="AF12" s="205"/>
      <c r="AG12" s="207"/>
      <c r="AH12" s="202">
        <f t="shared" si="0"/>
        <v>0</v>
      </c>
      <c r="AI12" s="203">
        <f t="shared" si="1"/>
        <v>0</v>
      </c>
      <c r="AJ12" s="150" t="e">
        <f t="shared" si="2"/>
        <v>#DIV/0!</v>
      </c>
      <c r="AK12" s="66"/>
    </row>
    <row r="13" spans="1:58" s="14" customFormat="1" ht="22.5" customHeight="1" x14ac:dyDescent="0.15">
      <c r="A13" s="13"/>
      <c r="B13" s="54" t="s">
        <v>22</v>
      </c>
      <c r="C13" s="28"/>
      <c r="D13" s="18"/>
      <c r="E13" s="19"/>
      <c r="F13" s="204"/>
      <c r="G13" s="205"/>
      <c r="H13" s="205"/>
      <c r="I13" s="205"/>
      <c r="J13" s="205"/>
      <c r="K13" s="205"/>
      <c r="L13" s="205"/>
      <c r="M13" s="206"/>
      <c r="N13" s="205"/>
      <c r="O13" s="205"/>
      <c r="P13" s="205"/>
      <c r="Q13" s="205"/>
      <c r="R13" s="205"/>
      <c r="S13" s="205"/>
      <c r="T13" s="206"/>
      <c r="U13" s="205"/>
      <c r="V13" s="205"/>
      <c r="W13" s="205"/>
      <c r="X13" s="205"/>
      <c r="Y13" s="205"/>
      <c r="Z13" s="205"/>
      <c r="AA13" s="206"/>
      <c r="AB13" s="205"/>
      <c r="AC13" s="205"/>
      <c r="AD13" s="205"/>
      <c r="AE13" s="205"/>
      <c r="AF13" s="205"/>
      <c r="AG13" s="207"/>
      <c r="AH13" s="202">
        <f t="shared" si="0"/>
        <v>0</v>
      </c>
      <c r="AI13" s="203">
        <f t="shared" si="1"/>
        <v>0</v>
      </c>
      <c r="AJ13" s="150" t="e">
        <f t="shared" si="2"/>
        <v>#DIV/0!</v>
      </c>
      <c r="AK13" s="66"/>
    </row>
    <row r="14" spans="1:58" s="14" customFormat="1" ht="22.5" customHeight="1" x14ac:dyDescent="0.15">
      <c r="A14" s="13"/>
      <c r="B14" s="54" t="s">
        <v>22</v>
      </c>
      <c r="C14" s="28"/>
      <c r="D14" s="18"/>
      <c r="E14" s="19"/>
      <c r="F14" s="204"/>
      <c r="G14" s="205"/>
      <c r="H14" s="205"/>
      <c r="I14" s="205"/>
      <c r="J14" s="205"/>
      <c r="K14" s="205"/>
      <c r="L14" s="205"/>
      <c r="M14" s="206"/>
      <c r="N14" s="205"/>
      <c r="O14" s="205"/>
      <c r="P14" s="205"/>
      <c r="Q14" s="205"/>
      <c r="R14" s="205"/>
      <c r="S14" s="205"/>
      <c r="T14" s="206"/>
      <c r="U14" s="205"/>
      <c r="V14" s="205"/>
      <c r="W14" s="205"/>
      <c r="X14" s="205"/>
      <c r="Y14" s="205"/>
      <c r="Z14" s="205"/>
      <c r="AA14" s="206"/>
      <c r="AB14" s="205"/>
      <c r="AC14" s="205"/>
      <c r="AD14" s="205"/>
      <c r="AE14" s="205"/>
      <c r="AF14" s="205"/>
      <c r="AG14" s="207"/>
      <c r="AH14" s="202">
        <f t="shared" si="0"/>
        <v>0</v>
      </c>
      <c r="AI14" s="203">
        <f t="shared" si="1"/>
        <v>0</v>
      </c>
      <c r="AJ14" s="150" t="e">
        <f t="shared" si="2"/>
        <v>#DIV/0!</v>
      </c>
      <c r="AK14" s="66"/>
    </row>
    <row r="15" spans="1:58" s="14" customFormat="1" ht="22.5" customHeight="1" x14ac:dyDescent="0.15">
      <c r="A15" s="13"/>
      <c r="B15" s="54" t="s">
        <v>22</v>
      </c>
      <c r="C15" s="28"/>
      <c r="D15" s="18"/>
      <c r="E15" s="19"/>
      <c r="F15" s="204"/>
      <c r="G15" s="205"/>
      <c r="H15" s="205"/>
      <c r="I15" s="205"/>
      <c r="J15" s="205"/>
      <c r="K15" s="205"/>
      <c r="L15" s="205"/>
      <c r="M15" s="206"/>
      <c r="N15" s="205"/>
      <c r="O15" s="205"/>
      <c r="P15" s="205"/>
      <c r="Q15" s="205"/>
      <c r="R15" s="205"/>
      <c r="S15" s="205"/>
      <c r="T15" s="206"/>
      <c r="U15" s="205"/>
      <c r="V15" s="205"/>
      <c r="W15" s="205"/>
      <c r="X15" s="205"/>
      <c r="Y15" s="205"/>
      <c r="Z15" s="205"/>
      <c r="AA15" s="206"/>
      <c r="AB15" s="205"/>
      <c r="AC15" s="205"/>
      <c r="AD15" s="205"/>
      <c r="AE15" s="205"/>
      <c r="AF15" s="205"/>
      <c r="AG15" s="207"/>
      <c r="AH15" s="202">
        <f t="shared" si="0"/>
        <v>0</v>
      </c>
      <c r="AI15" s="203">
        <f t="shared" si="1"/>
        <v>0</v>
      </c>
      <c r="AJ15" s="150" t="e">
        <f t="shared" si="2"/>
        <v>#DIV/0!</v>
      </c>
      <c r="AK15" s="66"/>
    </row>
    <row r="16" spans="1:58" s="14" customFormat="1" ht="22.5" customHeight="1" x14ac:dyDescent="0.15">
      <c r="A16" s="13"/>
      <c r="B16" s="54" t="s">
        <v>22</v>
      </c>
      <c r="C16" s="28"/>
      <c r="D16" s="18"/>
      <c r="E16" s="19"/>
      <c r="F16" s="204"/>
      <c r="G16" s="205"/>
      <c r="H16" s="205"/>
      <c r="I16" s="205"/>
      <c r="J16" s="205"/>
      <c r="K16" s="205"/>
      <c r="L16" s="205"/>
      <c r="M16" s="206"/>
      <c r="N16" s="205"/>
      <c r="O16" s="205"/>
      <c r="P16" s="205"/>
      <c r="Q16" s="205"/>
      <c r="R16" s="205"/>
      <c r="S16" s="205"/>
      <c r="T16" s="206"/>
      <c r="U16" s="205"/>
      <c r="V16" s="205"/>
      <c r="W16" s="205"/>
      <c r="X16" s="205"/>
      <c r="Y16" s="205"/>
      <c r="Z16" s="205"/>
      <c r="AA16" s="206"/>
      <c r="AB16" s="205"/>
      <c r="AC16" s="205"/>
      <c r="AD16" s="205"/>
      <c r="AE16" s="205"/>
      <c r="AF16" s="205"/>
      <c r="AG16" s="207"/>
      <c r="AH16" s="202">
        <f t="shared" si="0"/>
        <v>0</v>
      </c>
      <c r="AI16" s="203">
        <f t="shared" si="1"/>
        <v>0</v>
      </c>
      <c r="AJ16" s="150" t="e">
        <f t="shared" si="2"/>
        <v>#DIV/0!</v>
      </c>
      <c r="AK16" s="66"/>
    </row>
    <row r="17" spans="1:37" s="14" customFormat="1" ht="22.5" customHeight="1" x14ac:dyDescent="0.15">
      <c r="A17" s="13"/>
      <c r="B17" s="54" t="s">
        <v>22</v>
      </c>
      <c r="C17" s="28"/>
      <c r="D17" s="18"/>
      <c r="E17" s="19"/>
      <c r="F17" s="204"/>
      <c r="G17" s="205"/>
      <c r="H17" s="205"/>
      <c r="I17" s="205"/>
      <c r="J17" s="205"/>
      <c r="K17" s="205"/>
      <c r="L17" s="205"/>
      <c r="M17" s="206"/>
      <c r="N17" s="205"/>
      <c r="O17" s="205"/>
      <c r="P17" s="205"/>
      <c r="Q17" s="205"/>
      <c r="R17" s="205"/>
      <c r="S17" s="205"/>
      <c r="T17" s="206"/>
      <c r="U17" s="205"/>
      <c r="V17" s="205"/>
      <c r="W17" s="205"/>
      <c r="X17" s="205"/>
      <c r="Y17" s="205"/>
      <c r="Z17" s="205"/>
      <c r="AA17" s="206"/>
      <c r="AB17" s="205"/>
      <c r="AC17" s="205"/>
      <c r="AD17" s="205"/>
      <c r="AE17" s="205"/>
      <c r="AF17" s="205"/>
      <c r="AG17" s="207"/>
      <c r="AH17" s="202">
        <f t="shared" si="0"/>
        <v>0</v>
      </c>
      <c r="AI17" s="203">
        <f t="shared" si="1"/>
        <v>0</v>
      </c>
      <c r="AJ17" s="150" t="e">
        <f t="shared" si="2"/>
        <v>#DIV/0!</v>
      </c>
      <c r="AK17" s="66"/>
    </row>
    <row r="18" spans="1:37" s="14" customFormat="1" ht="22.5" customHeight="1" thickBot="1" x14ac:dyDescent="0.2">
      <c r="A18" s="13"/>
      <c r="B18" s="53" t="s">
        <v>22</v>
      </c>
      <c r="C18" s="38"/>
      <c r="D18" s="39"/>
      <c r="E18" s="40"/>
      <c r="F18" s="208"/>
      <c r="G18" s="209"/>
      <c r="H18" s="209"/>
      <c r="I18" s="209"/>
      <c r="J18" s="209"/>
      <c r="K18" s="209"/>
      <c r="L18" s="209"/>
      <c r="M18" s="210"/>
      <c r="N18" s="209"/>
      <c r="O18" s="209"/>
      <c r="P18" s="209"/>
      <c r="Q18" s="209"/>
      <c r="R18" s="209"/>
      <c r="S18" s="209"/>
      <c r="T18" s="210"/>
      <c r="U18" s="209"/>
      <c r="V18" s="209"/>
      <c r="W18" s="209"/>
      <c r="X18" s="209"/>
      <c r="Y18" s="209"/>
      <c r="Z18" s="209"/>
      <c r="AA18" s="210"/>
      <c r="AB18" s="209"/>
      <c r="AC18" s="209"/>
      <c r="AD18" s="209"/>
      <c r="AE18" s="209"/>
      <c r="AF18" s="209"/>
      <c r="AG18" s="211"/>
      <c r="AH18" s="212">
        <f t="shared" si="0"/>
        <v>0</v>
      </c>
      <c r="AI18" s="213">
        <f t="shared" si="1"/>
        <v>0</v>
      </c>
      <c r="AJ18" s="152" t="e">
        <f t="shared" si="2"/>
        <v>#DIV/0!</v>
      </c>
      <c r="AK18" s="153"/>
    </row>
    <row r="19" spans="1:37" s="14" customFormat="1" ht="22.5" customHeight="1" thickTop="1" x14ac:dyDescent="0.15">
      <c r="A19" s="13"/>
      <c r="B19" s="51" t="s">
        <v>23</v>
      </c>
      <c r="C19" s="45"/>
      <c r="D19" s="46"/>
      <c r="E19" s="47"/>
      <c r="F19" s="214"/>
      <c r="G19" s="215"/>
      <c r="H19" s="215"/>
      <c r="I19" s="215"/>
      <c r="J19" s="215"/>
      <c r="K19" s="215"/>
      <c r="L19" s="215"/>
      <c r="M19" s="216"/>
      <c r="N19" s="215"/>
      <c r="O19" s="215"/>
      <c r="P19" s="215"/>
      <c r="Q19" s="215"/>
      <c r="R19" s="215"/>
      <c r="S19" s="215"/>
      <c r="T19" s="216"/>
      <c r="U19" s="215"/>
      <c r="V19" s="215"/>
      <c r="W19" s="215"/>
      <c r="X19" s="215"/>
      <c r="Y19" s="215"/>
      <c r="Z19" s="215"/>
      <c r="AA19" s="216"/>
      <c r="AB19" s="215"/>
      <c r="AC19" s="215"/>
      <c r="AD19" s="215"/>
      <c r="AE19" s="215"/>
      <c r="AF19" s="215"/>
      <c r="AG19" s="217"/>
      <c r="AH19" s="218">
        <f t="shared" si="0"/>
        <v>0</v>
      </c>
      <c r="AI19" s="219">
        <f t="shared" si="1"/>
        <v>0</v>
      </c>
      <c r="AJ19" s="149" t="e">
        <f t="shared" si="2"/>
        <v>#DIV/0!</v>
      </c>
      <c r="AK19" s="64"/>
    </row>
    <row r="20" spans="1:37" s="14" customFormat="1" ht="22.5" customHeight="1" x14ac:dyDescent="0.15">
      <c r="A20" s="13"/>
      <c r="B20" s="52" t="s">
        <v>23</v>
      </c>
      <c r="C20" s="42"/>
      <c r="D20" s="20"/>
      <c r="E20" s="19"/>
      <c r="F20" s="204"/>
      <c r="G20" s="205"/>
      <c r="H20" s="205"/>
      <c r="I20" s="205"/>
      <c r="J20" s="205"/>
      <c r="K20" s="205"/>
      <c r="L20" s="205"/>
      <c r="M20" s="206"/>
      <c r="N20" s="205"/>
      <c r="O20" s="205"/>
      <c r="P20" s="205"/>
      <c r="Q20" s="205"/>
      <c r="R20" s="205"/>
      <c r="S20" s="205"/>
      <c r="T20" s="206"/>
      <c r="U20" s="205"/>
      <c r="V20" s="205"/>
      <c r="W20" s="205"/>
      <c r="X20" s="205"/>
      <c r="Y20" s="205"/>
      <c r="Z20" s="205"/>
      <c r="AA20" s="206"/>
      <c r="AB20" s="205"/>
      <c r="AC20" s="205"/>
      <c r="AD20" s="205"/>
      <c r="AE20" s="205"/>
      <c r="AF20" s="205"/>
      <c r="AG20" s="220"/>
      <c r="AH20" s="202">
        <f t="shared" si="0"/>
        <v>0</v>
      </c>
      <c r="AI20" s="203">
        <f t="shared" si="1"/>
        <v>0</v>
      </c>
      <c r="AJ20" s="150" t="e">
        <f t="shared" si="2"/>
        <v>#DIV/0!</v>
      </c>
      <c r="AK20" s="66"/>
    </row>
    <row r="21" spans="1:37" s="14" customFormat="1" ht="22.5" customHeight="1" x14ac:dyDescent="0.15">
      <c r="A21" s="13"/>
      <c r="B21" s="52" t="s">
        <v>23</v>
      </c>
      <c r="C21" s="42"/>
      <c r="D21" s="20"/>
      <c r="E21" s="19"/>
      <c r="F21" s="204"/>
      <c r="G21" s="205"/>
      <c r="H21" s="205"/>
      <c r="I21" s="205"/>
      <c r="J21" s="205"/>
      <c r="K21" s="205"/>
      <c r="L21" s="205"/>
      <c r="M21" s="206"/>
      <c r="N21" s="205"/>
      <c r="O21" s="205"/>
      <c r="P21" s="205"/>
      <c r="Q21" s="205"/>
      <c r="R21" s="205"/>
      <c r="S21" s="205"/>
      <c r="T21" s="206"/>
      <c r="U21" s="205"/>
      <c r="V21" s="205"/>
      <c r="W21" s="205"/>
      <c r="X21" s="205"/>
      <c r="Y21" s="205"/>
      <c r="Z21" s="205"/>
      <c r="AA21" s="206"/>
      <c r="AB21" s="205"/>
      <c r="AC21" s="205"/>
      <c r="AD21" s="205"/>
      <c r="AE21" s="205"/>
      <c r="AF21" s="205"/>
      <c r="AG21" s="220"/>
      <c r="AH21" s="202">
        <f t="shared" si="0"/>
        <v>0</v>
      </c>
      <c r="AI21" s="203">
        <f t="shared" si="1"/>
        <v>0</v>
      </c>
      <c r="AJ21" s="150" t="e">
        <f t="shared" si="2"/>
        <v>#DIV/0!</v>
      </c>
      <c r="AK21" s="66"/>
    </row>
    <row r="22" spans="1:37" s="14" customFormat="1" ht="22.5" customHeight="1" x14ac:dyDescent="0.15">
      <c r="A22" s="13"/>
      <c r="B22" s="52" t="s">
        <v>23</v>
      </c>
      <c r="C22" s="42"/>
      <c r="D22" s="20"/>
      <c r="E22" s="19"/>
      <c r="F22" s="204"/>
      <c r="G22" s="205"/>
      <c r="H22" s="205"/>
      <c r="I22" s="205"/>
      <c r="J22" s="205"/>
      <c r="K22" s="205"/>
      <c r="L22" s="205"/>
      <c r="M22" s="206"/>
      <c r="N22" s="205"/>
      <c r="O22" s="205"/>
      <c r="P22" s="205"/>
      <c r="Q22" s="205"/>
      <c r="R22" s="205"/>
      <c r="S22" s="205"/>
      <c r="T22" s="206"/>
      <c r="U22" s="205"/>
      <c r="V22" s="205"/>
      <c r="W22" s="205"/>
      <c r="X22" s="205"/>
      <c r="Y22" s="205"/>
      <c r="Z22" s="205"/>
      <c r="AA22" s="206"/>
      <c r="AB22" s="205"/>
      <c r="AC22" s="205"/>
      <c r="AD22" s="205"/>
      <c r="AE22" s="205"/>
      <c r="AF22" s="205"/>
      <c r="AG22" s="220"/>
      <c r="AH22" s="202">
        <f t="shared" si="0"/>
        <v>0</v>
      </c>
      <c r="AI22" s="203">
        <f t="shared" si="1"/>
        <v>0</v>
      </c>
      <c r="AJ22" s="150" t="e">
        <f t="shared" si="2"/>
        <v>#DIV/0!</v>
      </c>
      <c r="AK22" s="66"/>
    </row>
    <row r="23" spans="1:37" s="14" customFormat="1" ht="22.5" customHeight="1" x14ac:dyDescent="0.15">
      <c r="A23" s="13"/>
      <c r="B23" s="52" t="s">
        <v>23</v>
      </c>
      <c r="C23" s="42"/>
      <c r="D23" s="20"/>
      <c r="E23" s="19"/>
      <c r="F23" s="204"/>
      <c r="G23" s="205"/>
      <c r="H23" s="205"/>
      <c r="I23" s="205"/>
      <c r="J23" s="205"/>
      <c r="K23" s="205"/>
      <c r="L23" s="205"/>
      <c r="M23" s="206"/>
      <c r="N23" s="205"/>
      <c r="O23" s="205"/>
      <c r="P23" s="205"/>
      <c r="Q23" s="205"/>
      <c r="R23" s="205"/>
      <c r="S23" s="205"/>
      <c r="T23" s="206"/>
      <c r="U23" s="205"/>
      <c r="V23" s="205"/>
      <c r="W23" s="205"/>
      <c r="X23" s="205"/>
      <c r="Y23" s="205"/>
      <c r="Z23" s="205"/>
      <c r="AA23" s="206"/>
      <c r="AB23" s="205"/>
      <c r="AC23" s="205"/>
      <c r="AD23" s="205"/>
      <c r="AE23" s="205"/>
      <c r="AF23" s="205"/>
      <c r="AG23" s="220"/>
      <c r="AH23" s="202">
        <f t="shared" si="0"/>
        <v>0</v>
      </c>
      <c r="AI23" s="203">
        <f t="shared" si="1"/>
        <v>0</v>
      </c>
      <c r="AJ23" s="150" t="e">
        <f t="shared" si="2"/>
        <v>#DIV/0!</v>
      </c>
      <c r="AK23" s="66"/>
    </row>
    <row r="24" spans="1:37" s="14" customFormat="1" ht="22.5" customHeight="1" x14ac:dyDescent="0.15">
      <c r="A24" s="13"/>
      <c r="B24" s="52" t="s">
        <v>23</v>
      </c>
      <c r="C24" s="42"/>
      <c r="D24" s="20"/>
      <c r="E24" s="19"/>
      <c r="F24" s="204"/>
      <c r="G24" s="205"/>
      <c r="H24" s="205"/>
      <c r="I24" s="205"/>
      <c r="J24" s="205"/>
      <c r="K24" s="205"/>
      <c r="L24" s="205"/>
      <c r="M24" s="206"/>
      <c r="N24" s="205"/>
      <c r="O24" s="205"/>
      <c r="P24" s="205"/>
      <c r="Q24" s="205"/>
      <c r="R24" s="205"/>
      <c r="S24" s="205"/>
      <c r="T24" s="206"/>
      <c r="U24" s="205"/>
      <c r="V24" s="205"/>
      <c r="W24" s="205"/>
      <c r="X24" s="205"/>
      <c r="Y24" s="205"/>
      <c r="Z24" s="205"/>
      <c r="AA24" s="206"/>
      <c r="AB24" s="205"/>
      <c r="AC24" s="205"/>
      <c r="AD24" s="205"/>
      <c r="AE24" s="205"/>
      <c r="AF24" s="205"/>
      <c r="AG24" s="220"/>
      <c r="AH24" s="202">
        <f t="shared" si="0"/>
        <v>0</v>
      </c>
      <c r="AI24" s="203">
        <f t="shared" si="1"/>
        <v>0</v>
      </c>
      <c r="AJ24" s="150" t="e">
        <f t="shared" si="2"/>
        <v>#DIV/0!</v>
      </c>
      <c r="AK24" s="66"/>
    </row>
    <row r="25" spans="1:37" s="14" customFormat="1" ht="22.5" customHeight="1" x14ac:dyDescent="0.15">
      <c r="A25" s="13"/>
      <c r="B25" s="52" t="s">
        <v>23</v>
      </c>
      <c r="C25" s="42"/>
      <c r="D25" s="20"/>
      <c r="E25" s="19"/>
      <c r="F25" s="204"/>
      <c r="G25" s="205"/>
      <c r="H25" s="205"/>
      <c r="I25" s="205"/>
      <c r="J25" s="205"/>
      <c r="K25" s="205"/>
      <c r="L25" s="205"/>
      <c r="M25" s="206"/>
      <c r="N25" s="205"/>
      <c r="O25" s="205"/>
      <c r="P25" s="205"/>
      <c r="Q25" s="205"/>
      <c r="R25" s="205"/>
      <c r="S25" s="205"/>
      <c r="T25" s="206"/>
      <c r="U25" s="205"/>
      <c r="V25" s="205"/>
      <c r="W25" s="205"/>
      <c r="X25" s="205"/>
      <c r="Y25" s="205"/>
      <c r="Z25" s="205"/>
      <c r="AA25" s="206"/>
      <c r="AB25" s="205"/>
      <c r="AC25" s="205"/>
      <c r="AD25" s="205"/>
      <c r="AE25" s="205"/>
      <c r="AF25" s="205"/>
      <c r="AG25" s="220"/>
      <c r="AH25" s="202">
        <f t="shared" si="0"/>
        <v>0</v>
      </c>
      <c r="AI25" s="203">
        <f t="shared" si="1"/>
        <v>0</v>
      </c>
      <c r="AJ25" s="150" t="e">
        <f t="shared" si="2"/>
        <v>#DIV/0!</v>
      </c>
      <c r="AK25" s="66"/>
    </row>
    <row r="26" spans="1:37" s="14" customFormat="1" ht="22.5" customHeight="1" x14ac:dyDescent="0.15">
      <c r="A26" s="13"/>
      <c r="B26" s="52" t="s">
        <v>23</v>
      </c>
      <c r="C26" s="42"/>
      <c r="D26" s="20"/>
      <c r="E26" s="19"/>
      <c r="F26" s="204"/>
      <c r="G26" s="205"/>
      <c r="H26" s="205"/>
      <c r="I26" s="205"/>
      <c r="J26" s="205"/>
      <c r="K26" s="205"/>
      <c r="L26" s="205"/>
      <c r="M26" s="206"/>
      <c r="N26" s="205"/>
      <c r="O26" s="205"/>
      <c r="P26" s="205"/>
      <c r="Q26" s="205"/>
      <c r="R26" s="205"/>
      <c r="S26" s="205"/>
      <c r="T26" s="206"/>
      <c r="U26" s="205"/>
      <c r="V26" s="205"/>
      <c r="W26" s="205"/>
      <c r="X26" s="205"/>
      <c r="Y26" s="205"/>
      <c r="Z26" s="205"/>
      <c r="AA26" s="206"/>
      <c r="AB26" s="205"/>
      <c r="AC26" s="205"/>
      <c r="AD26" s="205"/>
      <c r="AE26" s="205"/>
      <c r="AF26" s="205"/>
      <c r="AG26" s="220"/>
      <c r="AH26" s="202">
        <f t="shared" si="0"/>
        <v>0</v>
      </c>
      <c r="AI26" s="203">
        <f t="shared" si="1"/>
        <v>0</v>
      </c>
      <c r="AJ26" s="150" t="e">
        <f t="shared" si="2"/>
        <v>#DIV/0!</v>
      </c>
      <c r="AK26" s="66"/>
    </row>
    <row r="27" spans="1:37" s="14" customFormat="1" ht="22.5" customHeight="1" x14ac:dyDescent="0.15">
      <c r="A27" s="13"/>
      <c r="B27" s="52" t="s">
        <v>23</v>
      </c>
      <c r="C27" s="42"/>
      <c r="D27" s="20"/>
      <c r="E27" s="19"/>
      <c r="F27" s="204"/>
      <c r="G27" s="205"/>
      <c r="H27" s="205"/>
      <c r="I27" s="205"/>
      <c r="J27" s="205"/>
      <c r="K27" s="205"/>
      <c r="L27" s="205"/>
      <c r="M27" s="206"/>
      <c r="N27" s="205"/>
      <c r="O27" s="205"/>
      <c r="P27" s="205"/>
      <c r="Q27" s="205"/>
      <c r="R27" s="205"/>
      <c r="S27" s="205"/>
      <c r="T27" s="206"/>
      <c r="U27" s="205"/>
      <c r="V27" s="205"/>
      <c r="W27" s="205"/>
      <c r="X27" s="205"/>
      <c r="Y27" s="205"/>
      <c r="Z27" s="205"/>
      <c r="AA27" s="206"/>
      <c r="AB27" s="205"/>
      <c r="AC27" s="205"/>
      <c r="AD27" s="205"/>
      <c r="AE27" s="205"/>
      <c r="AF27" s="205"/>
      <c r="AG27" s="220"/>
      <c r="AH27" s="202">
        <f t="shared" si="0"/>
        <v>0</v>
      </c>
      <c r="AI27" s="203">
        <f t="shared" si="1"/>
        <v>0</v>
      </c>
      <c r="AJ27" s="150" t="e">
        <f t="shared" si="2"/>
        <v>#DIV/0!</v>
      </c>
      <c r="AK27" s="66"/>
    </row>
    <row r="28" spans="1:37" s="14" customFormat="1" ht="22.5" customHeight="1" x14ac:dyDescent="0.15">
      <c r="A28" s="13"/>
      <c r="B28" s="52" t="s">
        <v>23</v>
      </c>
      <c r="C28" s="42"/>
      <c r="D28" s="20"/>
      <c r="E28" s="19"/>
      <c r="F28" s="204"/>
      <c r="G28" s="205"/>
      <c r="H28" s="205"/>
      <c r="I28" s="205"/>
      <c r="J28" s="205"/>
      <c r="K28" s="205"/>
      <c r="L28" s="205"/>
      <c r="M28" s="206"/>
      <c r="N28" s="205"/>
      <c r="O28" s="205"/>
      <c r="P28" s="205"/>
      <c r="Q28" s="205"/>
      <c r="R28" s="205"/>
      <c r="S28" s="205"/>
      <c r="T28" s="206"/>
      <c r="U28" s="205"/>
      <c r="V28" s="205"/>
      <c r="W28" s="205"/>
      <c r="X28" s="205"/>
      <c r="Y28" s="205"/>
      <c r="Z28" s="205"/>
      <c r="AA28" s="206"/>
      <c r="AB28" s="205"/>
      <c r="AC28" s="205"/>
      <c r="AD28" s="205"/>
      <c r="AE28" s="205"/>
      <c r="AF28" s="205"/>
      <c r="AG28" s="220"/>
      <c r="AH28" s="202">
        <f t="shared" si="0"/>
        <v>0</v>
      </c>
      <c r="AI28" s="203">
        <f t="shared" si="1"/>
        <v>0</v>
      </c>
      <c r="AJ28" s="150" t="e">
        <f t="shared" si="2"/>
        <v>#DIV/0!</v>
      </c>
      <c r="AK28" s="66"/>
    </row>
    <row r="29" spans="1:37" s="14" customFormat="1" ht="22.5" customHeight="1" x14ac:dyDescent="0.15">
      <c r="A29" s="13"/>
      <c r="B29" s="52" t="s">
        <v>23</v>
      </c>
      <c r="C29" s="42"/>
      <c r="D29" s="20"/>
      <c r="E29" s="19"/>
      <c r="F29" s="204"/>
      <c r="G29" s="205"/>
      <c r="H29" s="205"/>
      <c r="I29" s="205"/>
      <c r="J29" s="205"/>
      <c r="K29" s="205"/>
      <c r="L29" s="205"/>
      <c r="M29" s="206"/>
      <c r="N29" s="205"/>
      <c r="O29" s="205"/>
      <c r="P29" s="205"/>
      <c r="Q29" s="205"/>
      <c r="R29" s="205"/>
      <c r="S29" s="205"/>
      <c r="T29" s="206"/>
      <c r="U29" s="205"/>
      <c r="V29" s="205"/>
      <c r="W29" s="205"/>
      <c r="X29" s="205"/>
      <c r="Y29" s="205"/>
      <c r="Z29" s="205"/>
      <c r="AA29" s="206"/>
      <c r="AB29" s="205"/>
      <c r="AC29" s="205"/>
      <c r="AD29" s="205"/>
      <c r="AE29" s="205"/>
      <c r="AF29" s="205"/>
      <c r="AG29" s="220"/>
      <c r="AH29" s="202">
        <f t="shared" si="0"/>
        <v>0</v>
      </c>
      <c r="AI29" s="203">
        <f t="shared" si="1"/>
        <v>0</v>
      </c>
      <c r="AJ29" s="150" t="e">
        <f t="shared" si="2"/>
        <v>#DIV/0!</v>
      </c>
      <c r="AK29" s="66"/>
    </row>
    <row r="30" spans="1:37" s="14" customFormat="1" ht="22.5" customHeight="1" x14ac:dyDescent="0.15">
      <c r="A30" s="13"/>
      <c r="B30" s="52" t="s">
        <v>23</v>
      </c>
      <c r="C30" s="42"/>
      <c r="D30" s="20"/>
      <c r="E30" s="16"/>
      <c r="F30" s="204"/>
      <c r="G30" s="205"/>
      <c r="H30" s="205"/>
      <c r="I30" s="205"/>
      <c r="J30" s="205"/>
      <c r="K30" s="205"/>
      <c r="L30" s="205"/>
      <c r="M30" s="206"/>
      <c r="N30" s="205"/>
      <c r="O30" s="205"/>
      <c r="P30" s="205"/>
      <c r="Q30" s="205"/>
      <c r="R30" s="205"/>
      <c r="S30" s="205"/>
      <c r="T30" s="206"/>
      <c r="U30" s="205"/>
      <c r="V30" s="205"/>
      <c r="W30" s="205"/>
      <c r="X30" s="205"/>
      <c r="Y30" s="205"/>
      <c r="Z30" s="205"/>
      <c r="AA30" s="206"/>
      <c r="AB30" s="205"/>
      <c r="AC30" s="205"/>
      <c r="AD30" s="205"/>
      <c r="AE30" s="205"/>
      <c r="AF30" s="205"/>
      <c r="AG30" s="220"/>
      <c r="AH30" s="202">
        <f t="shared" si="0"/>
        <v>0</v>
      </c>
      <c r="AI30" s="203">
        <f t="shared" si="1"/>
        <v>0</v>
      </c>
      <c r="AJ30" s="150" t="e">
        <f t="shared" si="2"/>
        <v>#DIV/0!</v>
      </c>
      <c r="AK30" s="66"/>
    </row>
    <row r="31" spans="1:37" s="14" customFormat="1" ht="22.5" customHeight="1" x14ac:dyDescent="0.15">
      <c r="A31" s="13"/>
      <c r="B31" s="52" t="s">
        <v>23</v>
      </c>
      <c r="C31" s="42"/>
      <c r="D31" s="20"/>
      <c r="E31" s="16"/>
      <c r="F31" s="204"/>
      <c r="G31" s="221"/>
      <c r="H31" s="221"/>
      <c r="I31" s="221"/>
      <c r="J31" s="221"/>
      <c r="K31" s="221"/>
      <c r="L31" s="221"/>
      <c r="M31" s="222"/>
      <c r="N31" s="221"/>
      <c r="O31" s="221"/>
      <c r="P31" s="221"/>
      <c r="Q31" s="221"/>
      <c r="R31" s="221"/>
      <c r="S31" s="221"/>
      <c r="T31" s="222"/>
      <c r="U31" s="221"/>
      <c r="V31" s="221"/>
      <c r="W31" s="221"/>
      <c r="X31" s="221"/>
      <c r="Y31" s="221"/>
      <c r="Z31" s="221"/>
      <c r="AA31" s="222"/>
      <c r="AB31" s="221"/>
      <c r="AC31" s="221"/>
      <c r="AD31" s="221"/>
      <c r="AE31" s="221"/>
      <c r="AF31" s="221"/>
      <c r="AG31" s="223"/>
      <c r="AH31" s="202">
        <f t="shared" si="0"/>
        <v>0</v>
      </c>
      <c r="AI31" s="203">
        <f t="shared" si="1"/>
        <v>0</v>
      </c>
      <c r="AJ31" s="150" t="e">
        <f t="shared" si="2"/>
        <v>#DIV/0!</v>
      </c>
      <c r="AK31" s="66"/>
    </row>
    <row r="32" spans="1:37" s="14" customFormat="1" ht="22.5" customHeight="1" x14ac:dyDescent="0.15">
      <c r="A32" s="13"/>
      <c r="B32" s="52" t="s">
        <v>23</v>
      </c>
      <c r="C32" s="42"/>
      <c r="D32" s="20"/>
      <c r="E32" s="16"/>
      <c r="F32" s="204"/>
      <c r="G32" s="205"/>
      <c r="H32" s="205"/>
      <c r="I32" s="205"/>
      <c r="J32" s="205"/>
      <c r="K32" s="205"/>
      <c r="L32" s="205"/>
      <c r="M32" s="206"/>
      <c r="N32" s="205"/>
      <c r="O32" s="205"/>
      <c r="P32" s="205"/>
      <c r="Q32" s="205"/>
      <c r="R32" s="205"/>
      <c r="S32" s="205"/>
      <c r="T32" s="206"/>
      <c r="U32" s="205"/>
      <c r="V32" s="205"/>
      <c r="W32" s="205"/>
      <c r="X32" s="205"/>
      <c r="Y32" s="205"/>
      <c r="Z32" s="205"/>
      <c r="AA32" s="206"/>
      <c r="AB32" s="205"/>
      <c r="AC32" s="205"/>
      <c r="AD32" s="205"/>
      <c r="AE32" s="205"/>
      <c r="AF32" s="205"/>
      <c r="AG32" s="220"/>
      <c r="AH32" s="202">
        <f t="shared" si="0"/>
        <v>0</v>
      </c>
      <c r="AI32" s="203">
        <f t="shared" si="1"/>
        <v>0</v>
      </c>
      <c r="AJ32" s="150" t="e">
        <f t="shared" si="2"/>
        <v>#DIV/0!</v>
      </c>
      <c r="AK32" s="66"/>
    </row>
    <row r="33" spans="1:37" s="14" customFormat="1" ht="22.5" customHeight="1" thickBot="1" x14ac:dyDescent="0.2">
      <c r="A33" s="13"/>
      <c r="B33" s="53" t="s">
        <v>23</v>
      </c>
      <c r="C33" s="48"/>
      <c r="D33" s="39"/>
      <c r="E33" s="49"/>
      <c r="F33" s="208"/>
      <c r="G33" s="209"/>
      <c r="H33" s="224"/>
      <c r="I33" s="224"/>
      <c r="J33" s="224"/>
      <c r="K33" s="224"/>
      <c r="L33" s="224"/>
      <c r="M33" s="225"/>
      <c r="N33" s="224"/>
      <c r="O33" s="224"/>
      <c r="P33" s="224"/>
      <c r="Q33" s="224"/>
      <c r="R33" s="224"/>
      <c r="S33" s="224"/>
      <c r="T33" s="225"/>
      <c r="U33" s="224"/>
      <c r="V33" s="224"/>
      <c r="W33" s="224"/>
      <c r="X33" s="224"/>
      <c r="Y33" s="224"/>
      <c r="Z33" s="224"/>
      <c r="AA33" s="225"/>
      <c r="AB33" s="224"/>
      <c r="AC33" s="224"/>
      <c r="AD33" s="224"/>
      <c r="AE33" s="224"/>
      <c r="AF33" s="224"/>
      <c r="AG33" s="226"/>
      <c r="AH33" s="212">
        <f t="shared" si="0"/>
        <v>0</v>
      </c>
      <c r="AI33" s="213">
        <f t="shared" si="1"/>
        <v>0</v>
      </c>
      <c r="AJ33" s="152" t="e">
        <f t="shared" si="2"/>
        <v>#DIV/0!</v>
      </c>
      <c r="AK33" s="153"/>
    </row>
    <row r="34" spans="1:37" s="14" customFormat="1" ht="22.5" customHeight="1" thickTop="1" x14ac:dyDescent="0.15">
      <c r="A34" s="13"/>
      <c r="B34" s="54" t="s">
        <v>24</v>
      </c>
      <c r="C34" s="41"/>
      <c r="D34" s="15"/>
      <c r="E34" s="16"/>
      <c r="F34" s="196"/>
      <c r="G34" s="197"/>
      <c r="H34" s="197"/>
      <c r="I34" s="197"/>
      <c r="J34" s="197"/>
      <c r="K34" s="197"/>
      <c r="L34" s="197"/>
      <c r="M34" s="198"/>
      <c r="N34" s="197"/>
      <c r="O34" s="197"/>
      <c r="P34" s="197"/>
      <c r="Q34" s="197"/>
      <c r="R34" s="197"/>
      <c r="S34" s="197"/>
      <c r="T34" s="198"/>
      <c r="U34" s="197"/>
      <c r="V34" s="197"/>
      <c r="W34" s="197"/>
      <c r="X34" s="197"/>
      <c r="Y34" s="197"/>
      <c r="Z34" s="197"/>
      <c r="AA34" s="198"/>
      <c r="AB34" s="197"/>
      <c r="AC34" s="197"/>
      <c r="AD34" s="197"/>
      <c r="AE34" s="197"/>
      <c r="AF34" s="197"/>
      <c r="AG34" s="199"/>
      <c r="AH34" s="200">
        <f t="shared" si="0"/>
        <v>0</v>
      </c>
      <c r="AI34" s="201">
        <f t="shared" si="1"/>
        <v>0</v>
      </c>
      <c r="AJ34" s="149" t="e">
        <f t="shared" si="2"/>
        <v>#DIV/0!</v>
      </c>
      <c r="AK34" s="64"/>
    </row>
    <row r="35" spans="1:37" s="14" customFormat="1" ht="22.5" customHeight="1" x14ac:dyDescent="0.15">
      <c r="A35" s="13"/>
      <c r="B35" s="52" t="s">
        <v>24</v>
      </c>
      <c r="C35" s="42"/>
      <c r="D35" s="20"/>
      <c r="E35" s="19"/>
      <c r="F35" s="204"/>
      <c r="G35" s="205"/>
      <c r="H35" s="205"/>
      <c r="I35" s="205"/>
      <c r="J35" s="205"/>
      <c r="K35" s="205"/>
      <c r="L35" s="205"/>
      <c r="M35" s="206"/>
      <c r="N35" s="205"/>
      <c r="O35" s="205"/>
      <c r="P35" s="205"/>
      <c r="Q35" s="205"/>
      <c r="R35" s="205"/>
      <c r="S35" s="205"/>
      <c r="T35" s="206"/>
      <c r="U35" s="205"/>
      <c r="V35" s="205"/>
      <c r="W35" s="205"/>
      <c r="X35" s="205"/>
      <c r="Y35" s="205"/>
      <c r="Z35" s="205"/>
      <c r="AA35" s="206"/>
      <c r="AB35" s="205"/>
      <c r="AC35" s="205"/>
      <c r="AD35" s="205"/>
      <c r="AE35" s="205"/>
      <c r="AF35" s="205"/>
      <c r="AG35" s="220"/>
      <c r="AH35" s="202">
        <f t="shared" si="0"/>
        <v>0</v>
      </c>
      <c r="AI35" s="203">
        <f t="shared" si="1"/>
        <v>0</v>
      </c>
      <c r="AJ35" s="150" t="e">
        <f t="shared" si="2"/>
        <v>#DIV/0!</v>
      </c>
      <c r="AK35" s="66"/>
    </row>
    <row r="36" spans="1:37" s="14" customFormat="1" ht="22.5" customHeight="1" x14ac:dyDescent="0.15">
      <c r="A36" s="13"/>
      <c r="B36" s="52" t="s">
        <v>24</v>
      </c>
      <c r="C36" s="42"/>
      <c r="D36" s="20"/>
      <c r="E36" s="19"/>
      <c r="F36" s="204"/>
      <c r="G36" s="205"/>
      <c r="H36" s="205"/>
      <c r="I36" s="205"/>
      <c r="J36" s="205"/>
      <c r="K36" s="205"/>
      <c r="L36" s="205"/>
      <c r="M36" s="206"/>
      <c r="N36" s="205"/>
      <c r="O36" s="205"/>
      <c r="P36" s="205"/>
      <c r="Q36" s="205"/>
      <c r="R36" s="205"/>
      <c r="S36" s="205"/>
      <c r="T36" s="206"/>
      <c r="U36" s="205"/>
      <c r="V36" s="205"/>
      <c r="W36" s="205"/>
      <c r="X36" s="205"/>
      <c r="Y36" s="205"/>
      <c r="Z36" s="205"/>
      <c r="AA36" s="206"/>
      <c r="AB36" s="205"/>
      <c r="AC36" s="205"/>
      <c r="AD36" s="205"/>
      <c r="AE36" s="205"/>
      <c r="AF36" s="205"/>
      <c r="AG36" s="220"/>
      <c r="AH36" s="202">
        <f t="shared" ref="AH36:AH61" si="3">SUM(F36:AG36)</f>
        <v>0</v>
      </c>
      <c r="AI36" s="203">
        <f t="shared" ref="AI36:AI61" si="4">IF(C36="A",$AL$66,IF(AH36&lt;$AL$66,AH36,$AL$66))</f>
        <v>0</v>
      </c>
      <c r="AJ36" s="150" t="e">
        <f t="shared" si="2"/>
        <v>#DIV/0!</v>
      </c>
      <c r="AK36" s="66"/>
    </row>
    <row r="37" spans="1:37" s="14" customFormat="1" ht="22.5" customHeight="1" x14ac:dyDescent="0.15">
      <c r="A37" s="13"/>
      <c r="B37" s="52" t="s">
        <v>24</v>
      </c>
      <c r="C37" s="42"/>
      <c r="D37" s="20"/>
      <c r="E37" s="19"/>
      <c r="F37" s="204"/>
      <c r="G37" s="205"/>
      <c r="H37" s="205"/>
      <c r="I37" s="205"/>
      <c r="J37" s="205"/>
      <c r="K37" s="205"/>
      <c r="L37" s="205"/>
      <c r="M37" s="206"/>
      <c r="N37" s="205"/>
      <c r="O37" s="205"/>
      <c r="P37" s="205"/>
      <c r="Q37" s="205"/>
      <c r="R37" s="205"/>
      <c r="S37" s="205"/>
      <c r="T37" s="206"/>
      <c r="U37" s="205"/>
      <c r="V37" s="205"/>
      <c r="W37" s="205"/>
      <c r="X37" s="205"/>
      <c r="Y37" s="205"/>
      <c r="Z37" s="205"/>
      <c r="AA37" s="206"/>
      <c r="AB37" s="205"/>
      <c r="AC37" s="205"/>
      <c r="AD37" s="205"/>
      <c r="AE37" s="205"/>
      <c r="AF37" s="205"/>
      <c r="AG37" s="220"/>
      <c r="AH37" s="202">
        <f t="shared" si="3"/>
        <v>0</v>
      </c>
      <c r="AI37" s="203">
        <f t="shared" si="4"/>
        <v>0</v>
      </c>
      <c r="AJ37" s="150" t="e">
        <f t="shared" si="2"/>
        <v>#DIV/0!</v>
      </c>
      <c r="AK37" s="66"/>
    </row>
    <row r="38" spans="1:37" s="14" customFormat="1" ht="22.5" customHeight="1" x14ac:dyDescent="0.15">
      <c r="A38" s="13"/>
      <c r="B38" s="52" t="s">
        <v>24</v>
      </c>
      <c r="C38" s="42"/>
      <c r="D38" s="20"/>
      <c r="E38" s="16"/>
      <c r="F38" s="204"/>
      <c r="G38" s="205"/>
      <c r="H38" s="205"/>
      <c r="I38" s="205"/>
      <c r="J38" s="205"/>
      <c r="K38" s="205"/>
      <c r="L38" s="205"/>
      <c r="M38" s="206"/>
      <c r="N38" s="205"/>
      <c r="O38" s="205"/>
      <c r="P38" s="205"/>
      <c r="Q38" s="205"/>
      <c r="R38" s="205"/>
      <c r="S38" s="205"/>
      <c r="T38" s="206"/>
      <c r="U38" s="205"/>
      <c r="V38" s="205"/>
      <c r="W38" s="205"/>
      <c r="X38" s="205"/>
      <c r="Y38" s="205"/>
      <c r="Z38" s="205"/>
      <c r="AA38" s="206"/>
      <c r="AB38" s="205"/>
      <c r="AC38" s="205"/>
      <c r="AD38" s="205"/>
      <c r="AE38" s="205"/>
      <c r="AF38" s="205"/>
      <c r="AG38" s="220"/>
      <c r="AH38" s="202">
        <f t="shared" si="3"/>
        <v>0</v>
      </c>
      <c r="AI38" s="203">
        <f t="shared" si="4"/>
        <v>0</v>
      </c>
      <c r="AJ38" s="150" t="e">
        <f t="shared" si="2"/>
        <v>#DIV/0!</v>
      </c>
      <c r="AK38" s="66"/>
    </row>
    <row r="39" spans="1:37" s="14" customFormat="1" ht="22.5" customHeight="1" x14ac:dyDescent="0.15">
      <c r="A39" s="13"/>
      <c r="B39" s="52" t="s">
        <v>24</v>
      </c>
      <c r="C39" s="42"/>
      <c r="D39" s="20"/>
      <c r="E39" s="19"/>
      <c r="F39" s="204"/>
      <c r="G39" s="205"/>
      <c r="H39" s="205"/>
      <c r="I39" s="205"/>
      <c r="J39" s="205"/>
      <c r="K39" s="205"/>
      <c r="L39" s="205"/>
      <c r="M39" s="206"/>
      <c r="N39" s="205"/>
      <c r="O39" s="205"/>
      <c r="P39" s="205"/>
      <c r="Q39" s="205"/>
      <c r="R39" s="205"/>
      <c r="S39" s="205"/>
      <c r="T39" s="206"/>
      <c r="U39" s="205"/>
      <c r="V39" s="205"/>
      <c r="W39" s="205"/>
      <c r="X39" s="205"/>
      <c r="Y39" s="205"/>
      <c r="Z39" s="205"/>
      <c r="AA39" s="206"/>
      <c r="AB39" s="205"/>
      <c r="AC39" s="205"/>
      <c r="AD39" s="205"/>
      <c r="AE39" s="205"/>
      <c r="AF39" s="205"/>
      <c r="AG39" s="220"/>
      <c r="AH39" s="202">
        <f t="shared" si="3"/>
        <v>0</v>
      </c>
      <c r="AI39" s="203">
        <f t="shared" si="4"/>
        <v>0</v>
      </c>
      <c r="AJ39" s="150" t="e">
        <f t="shared" ref="AJ39:AJ48" si="5">IF(SUM(AI39/$AL$66)&lt;1,ROUNDDOWN(SUM(AI39/$AL$66),1),1)</f>
        <v>#DIV/0!</v>
      </c>
      <c r="AK39" s="66"/>
    </row>
    <row r="40" spans="1:37" s="14" customFormat="1" ht="22.5" customHeight="1" x14ac:dyDescent="0.15">
      <c r="A40" s="13"/>
      <c r="B40" s="52" t="s">
        <v>24</v>
      </c>
      <c r="C40" s="42"/>
      <c r="D40" s="20"/>
      <c r="E40" s="16"/>
      <c r="F40" s="204"/>
      <c r="G40" s="205"/>
      <c r="H40" s="205"/>
      <c r="I40" s="205"/>
      <c r="J40" s="205"/>
      <c r="K40" s="205"/>
      <c r="L40" s="205"/>
      <c r="M40" s="206"/>
      <c r="N40" s="205"/>
      <c r="O40" s="205"/>
      <c r="P40" s="205"/>
      <c r="Q40" s="205"/>
      <c r="R40" s="205"/>
      <c r="S40" s="205"/>
      <c r="T40" s="206"/>
      <c r="U40" s="205"/>
      <c r="V40" s="205"/>
      <c r="W40" s="205"/>
      <c r="X40" s="205"/>
      <c r="Y40" s="205"/>
      <c r="Z40" s="205"/>
      <c r="AA40" s="206"/>
      <c r="AB40" s="205"/>
      <c r="AC40" s="205"/>
      <c r="AD40" s="205"/>
      <c r="AE40" s="205"/>
      <c r="AF40" s="205"/>
      <c r="AG40" s="220"/>
      <c r="AH40" s="202">
        <f t="shared" si="3"/>
        <v>0</v>
      </c>
      <c r="AI40" s="203">
        <f t="shared" si="4"/>
        <v>0</v>
      </c>
      <c r="AJ40" s="150" t="e">
        <f t="shared" si="5"/>
        <v>#DIV/0!</v>
      </c>
      <c r="AK40" s="66"/>
    </row>
    <row r="41" spans="1:37" s="14" customFormat="1" ht="22.5" customHeight="1" x14ac:dyDescent="0.15">
      <c r="A41" s="13"/>
      <c r="B41" s="52" t="s">
        <v>24</v>
      </c>
      <c r="C41" s="42"/>
      <c r="D41" s="20"/>
      <c r="E41" s="16"/>
      <c r="F41" s="204"/>
      <c r="G41" s="221"/>
      <c r="H41" s="221"/>
      <c r="I41" s="221"/>
      <c r="J41" s="221"/>
      <c r="K41" s="221"/>
      <c r="L41" s="221"/>
      <c r="M41" s="222"/>
      <c r="N41" s="221"/>
      <c r="O41" s="221"/>
      <c r="P41" s="221"/>
      <c r="Q41" s="221"/>
      <c r="R41" s="221"/>
      <c r="S41" s="221"/>
      <c r="T41" s="222"/>
      <c r="U41" s="221"/>
      <c r="V41" s="221"/>
      <c r="W41" s="221"/>
      <c r="X41" s="221"/>
      <c r="Y41" s="221"/>
      <c r="Z41" s="221"/>
      <c r="AA41" s="222"/>
      <c r="AB41" s="221"/>
      <c r="AC41" s="221"/>
      <c r="AD41" s="221"/>
      <c r="AE41" s="221"/>
      <c r="AF41" s="221"/>
      <c r="AG41" s="223"/>
      <c r="AH41" s="202">
        <f t="shared" si="3"/>
        <v>0</v>
      </c>
      <c r="AI41" s="203">
        <f t="shared" si="4"/>
        <v>0</v>
      </c>
      <c r="AJ41" s="150" t="e">
        <f t="shared" si="5"/>
        <v>#DIV/0!</v>
      </c>
      <c r="AK41" s="66"/>
    </row>
    <row r="42" spans="1:37" s="14" customFormat="1" ht="22.5" customHeight="1" x14ac:dyDescent="0.15">
      <c r="A42" s="13"/>
      <c r="B42" s="52" t="s">
        <v>24</v>
      </c>
      <c r="C42" s="42"/>
      <c r="D42" s="20"/>
      <c r="E42" s="16"/>
      <c r="F42" s="204"/>
      <c r="G42" s="205"/>
      <c r="H42" s="205"/>
      <c r="I42" s="205"/>
      <c r="J42" s="205"/>
      <c r="K42" s="205"/>
      <c r="L42" s="205"/>
      <c r="M42" s="206"/>
      <c r="N42" s="205"/>
      <c r="O42" s="205"/>
      <c r="P42" s="205"/>
      <c r="Q42" s="205"/>
      <c r="R42" s="205"/>
      <c r="S42" s="205"/>
      <c r="T42" s="206"/>
      <c r="U42" s="205"/>
      <c r="V42" s="205"/>
      <c r="W42" s="205"/>
      <c r="X42" s="205"/>
      <c r="Y42" s="205"/>
      <c r="Z42" s="205"/>
      <c r="AA42" s="206"/>
      <c r="AB42" s="205"/>
      <c r="AC42" s="205"/>
      <c r="AD42" s="205"/>
      <c r="AE42" s="205"/>
      <c r="AF42" s="205"/>
      <c r="AG42" s="220"/>
      <c r="AH42" s="202">
        <f t="shared" si="3"/>
        <v>0</v>
      </c>
      <c r="AI42" s="203">
        <f t="shared" si="4"/>
        <v>0</v>
      </c>
      <c r="AJ42" s="150" t="e">
        <f t="shared" si="5"/>
        <v>#DIV/0!</v>
      </c>
      <c r="AK42" s="66"/>
    </row>
    <row r="43" spans="1:37" s="14" customFormat="1" ht="22.5" customHeight="1" x14ac:dyDescent="0.15">
      <c r="A43" s="13"/>
      <c r="B43" s="52" t="s">
        <v>24</v>
      </c>
      <c r="C43" s="42"/>
      <c r="D43" s="20"/>
      <c r="E43" s="16"/>
      <c r="F43" s="204"/>
      <c r="G43" s="205"/>
      <c r="H43" s="197"/>
      <c r="I43" s="197"/>
      <c r="J43" s="197"/>
      <c r="K43" s="197"/>
      <c r="L43" s="197"/>
      <c r="M43" s="198"/>
      <c r="N43" s="197"/>
      <c r="O43" s="197"/>
      <c r="P43" s="197"/>
      <c r="Q43" s="197"/>
      <c r="R43" s="197"/>
      <c r="S43" s="197"/>
      <c r="T43" s="198"/>
      <c r="U43" s="197"/>
      <c r="V43" s="197"/>
      <c r="W43" s="197"/>
      <c r="X43" s="197"/>
      <c r="Y43" s="197"/>
      <c r="Z43" s="197"/>
      <c r="AA43" s="198"/>
      <c r="AB43" s="197"/>
      <c r="AC43" s="197"/>
      <c r="AD43" s="197"/>
      <c r="AE43" s="197"/>
      <c r="AF43" s="197"/>
      <c r="AG43" s="199"/>
      <c r="AH43" s="202">
        <f t="shared" si="3"/>
        <v>0</v>
      </c>
      <c r="AI43" s="203">
        <f t="shared" si="4"/>
        <v>0</v>
      </c>
      <c r="AJ43" s="150" t="e">
        <f t="shared" si="5"/>
        <v>#DIV/0!</v>
      </c>
      <c r="AK43" s="66"/>
    </row>
    <row r="44" spans="1:37" s="14" customFormat="1" ht="22.5" customHeight="1" x14ac:dyDescent="0.15">
      <c r="A44" s="13"/>
      <c r="B44" s="52" t="s">
        <v>24</v>
      </c>
      <c r="C44" s="42"/>
      <c r="D44" s="20"/>
      <c r="E44" s="16"/>
      <c r="F44" s="204"/>
      <c r="G44" s="205"/>
      <c r="H44" s="205"/>
      <c r="I44" s="205"/>
      <c r="J44" s="205"/>
      <c r="K44" s="205"/>
      <c r="L44" s="205"/>
      <c r="M44" s="206"/>
      <c r="N44" s="205"/>
      <c r="O44" s="205"/>
      <c r="P44" s="205"/>
      <c r="Q44" s="205"/>
      <c r="R44" s="205"/>
      <c r="S44" s="205"/>
      <c r="T44" s="206"/>
      <c r="U44" s="205"/>
      <c r="V44" s="205"/>
      <c r="W44" s="205"/>
      <c r="X44" s="205"/>
      <c r="Y44" s="205"/>
      <c r="Z44" s="205"/>
      <c r="AA44" s="206"/>
      <c r="AB44" s="205"/>
      <c r="AC44" s="205"/>
      <c r="AD44" s="205"/>
      <c r="AE44" s="205"/>
      <c r="AF44" s="205"/>
      <c r="AG44" s="220"/>
      <c r="AH44" s="202">
        <f t="shared" si="3"/>
        <v>0</v>
      </c>
      <c r="AI44" s="203">
        <f t="shared" si="4"/>
        <v>0</v>
      </c>
      <c r="AJ44" s="150" t="e">
        <f t="shared" si="5"/>
        <v>#DIV/0!</v>
      </c>
      <c r="AK44" s="66"/>
    </row>
    <row r="45" spans="1:37" s="14" customFormat="1" ht="22.5" customHeight="1" x14ac:dyDescent="0.15">
      <c r="A45" s="13"/>
      <c r="B45" s="52" t="s">
        <v>24</v>
      </c>
      <c r="C45" s="42"/>
      <c r="D45" s="20"/>
      <c r="E45" s="16"/>
      <c r="F45" s="204"/>
      <c r="G45" s="205"/>
      <c r="H45" s="197"/>
      <c r="I45" s="197"/>
      <c r="J45" s="197"/>
      <c r="K45" s="197"/>
      <c r="L45" s="197"/>
      <c r="M45" s="198"/>
      <c r="N45" s="197"/>
      <c r="O45" s="197"/>
      <c r="P45" s="197"/>
      <c r="Q45" s="197"/>
      <c r="R45" s="197"/>
      <c r="S45" s="197"/>
      <c r="T45" s="198"/>
      <c r="U45" s="197"/>
      <c r="V45" s="197"/>
      <c r="W45" s="197"/>
      <c r="X45" s="197"/>
      <c r="Y45" s="197"/>
      <c r="Z45" s="197"/>
      <c r="AA45" s="198"/>
      <c r="AB45" s="197"/>
      <c r="AC45" s="197"/>
      <c r="AD45" s="197"/>
      <c r="AE45" s="197"/>
      <c r="AF45" s="197"/>
      <c r="AG45" s="199"/>
      <c r="AH45" s="202">
        <f t="shared" si="3"/>
        <v>0</v>
      </c>
      <c r="AI45" s="203">
        <f t="shared" si="4"/>
        <v>0</v>
      </c>
      <c r="AJ45" s="150" t="e">
        <f t="shared" si="5"/>
        <v>#DIV/0!</v>
      </c>
      <c r="AK45" s="66"/>
    </row>
    <row r="46" spans="1:37" s="14" customFormat="1" ht="22.5" customHeight="1" x14ac:dyDescent="0.15">
      <c r="A46" s="13"/>
      <c r="B46" s="52" t="s">
        <v>24</v>
      </c>
      <c r="C46" s="42"/>
      <c r="D46" s="20"/>
      <c r="E46" s="16"/>
      <c r="F46" s="204"/>
      <c r="G46" s="205"/>
      <c r="H46" s="197"/>
      <c r="I46" s="197"/>
      <c r="J46" s="197"/>
      <c r="K46" s="197"/>
      <c r="L46" s="197"/>
      <c r="M46" s="198"/>
      <c r="N46" s="197"/>
      <c r="O46" s="197"/>
      <c r="P46" s="197"/>
      <c r="Q46" s="197"/>
      <c r="R46" s="197"/>
      <c r="S46" s="197"/>
      <c r="T46" s="198"/>
      <c r="U46" s="197"/>
      <c r="V46" s="197"/>
      <c r="W46" s="197"/>
      <c r="X46" s="197"/>
      <c r="Y46" s="197"/>
      <c r="Z46" s="197"/>
      <c r="AA46" s="198"/>
      <c r="AB46" s="197"/>
      <c r="AC46" s="197"/>
      <c r="AD46" s="197"/>
      <c r="AE46" s="197"/>
      <c r="AF46" s="197"/>
      <c r="AG46" s="199"/>
      <c r="AH46" s="202">
        <f t="shared" si="3"/>
        <v>0</v>
      </c>
      <c r="AI46" s="203">
        <f t="shared" si="4"/>
        <v>0</v>
      </c>
      <c r="AJ46" s="150" t="e">
        <f t="shared" si="5"/>
        <v>#DIV/0!</v>
      </c>
      <c r="AK46" s="66"/>
    </row>
    <row r="47" spans="1:37" s="14" customFormat="1" ht="22.5" customHeight="1" x14ac:dyDescent="0.15">
      <c r="A47" s="13"/>
      <c r="B47" s="52" t="s">
        <v>24</v>
      </c>
      <c r="C47" s="42"/>
      <c r="D47" s="20"/>
      <c r="E47" s="16"/>
      <c r="F47" s="204"/>
      <c r="G47" s="205"/>
      <c r="H47" s="197"/>
      <c r="I47" s="197"/>
      <c r="J47" s="197"/>
      <c r="K47" s="197"/>
      <c r="L47" s="197"/>
      <c r="M47" s="198"/>
      <c r="N47" s="197"/>
      <c r="O47" s="197"/>
      <c r="P47" s="197"/>
      <c r="Q47" s="197"/>
      <c r="R47" s="197"/>
      <c r="S47" s="197"/>
      <c r="T47" s="198"/>
      <c r="U47" s="197"/>
      <c r="V47" s="197"/>
      <c r="W47" s="197"/>
      <c r="X47" s="197"/>
      <c r="Y47" s="197"/>
      <c r="Z47" s="197"/>
      <c r="AA47" s="198"/>
      <c r="AB47" s="197"/>
      <c r="AC47" s="197"/>
      <c r="AD47" s="197"/>
      <c r="AE47" s="197"/>
      <c r="AF47" s="197"/>
      <c r="AG47" s="199"/>
      <c r="AH47" s="202">
        <f t="shared" si="3"/>
        <v>0</v>
      </c>
      <c r="AI47" s="203">
        <f t="shared" si="4"/>
        <v>0</v>
      </c>
      <c r="AJ47" s="150" t="e">
        <f t="shared" si="5"/>
        <v>#DIV/0!</v>
      </c>
      <c r="AK47" s="66"/>
    </row>
    <row r="48" spans="1:37" s="14" customFormat="1" ht="22.5" customHeight="1" thickBot="1" x14ac:dyDescent="0.2">
      <c r="A48" s="13"/>
      <c r="B48" s="53" t="s">
        <v>24</v>
      </c>
      <c r="C48" s="48"/>
      <c r="D48" s="39"/>
      <c r="E48" s="55"/>
      <c r="F48" s="208"/>
      <c r="G48" s="209"/>
      <c r="H48" s="209"/>
      <c r="I48" s="209"/>
      <c r="J48" s="209"/>
      <c r="K48" s="209"/>
      <c r="L48" s="209"/>
      <c r="M48" s="210"/>
      <c r="N48" s="209"/>
      <c r="O48" s="209"/>
      <c r="P48" s="209"/>
      <c r="Q48" s="209"/>
      <c r="R48" s="209"/>
      <c r="S48" s="209"/>
      <c r="T48" s="210"/>
      <c r="U48" s="209"/>
      <c r="V48" s="209"/>
      <c r="W48" s="209"/>
      <c r="X48" s="209"/>
      <c r="Y48" s="209"/>
      <c r="Z48" s="209"/>
      <c r="AA48" s="210"/>
      <c r="AB48" s="209"/>
      <c r="AC48" s="209"/>
      <c r="AD48" s="209"/>
      <c r="AE48" s="209"/>
      <c r="AF48" s="209"/>
      <c r="AG48" s="227"/>
      <c r="AH48" s="212">
        <f t="shared" si="3"/>
        <v>0</v>
      </c>
      <c r="AI48" s="213">
        <f t="shared" si="4"/>
        <v>0</v>
      </c>
      <c r="AJ48" s="152" t="e">
        <f t="shared" si="5"/>
        <v>#DIV/0!</v>
      </c>
      <c r="AK48" s="153"/>
    </row>
    <row r="49" spans="1:37" s="14" customFormat="1" ht="22.5" customHeight="1" thickTop="1" x14ac:dyDescent="0.15">
      <c r="A49" s="13"/>
      <c r="B49" s="51" t="s">
        <v>8</v>
      </c>
      <c r="C49" s="41"/>
      <c r="D49" s="15"/>
      <c r="E49" s="16"/>
      <c r="F49" s="196"/>
      <c r="G49" s="197"/>
      <c r="H49" s="197"/>
      <c r="I49" s="197"/>
      <c r="J49" s="197"/>
      <c r="K49" s="197"/>
      <c r="L49" s="197"/>
      <c r="M49" s="198"/>
      <c r="N49" s="197"/>
      <c r="O49" s="197"/>
      <c r="P49" s="197"/>
      <c r="Q49" s="197"/>
      <c r="R49" s="197"/>
      <c r="S49" s="197"/>
      <c r="T49" s="198"/>
      <c r="U49" s="197"/>
      <c r="V49" s="197"/>
      <c r="W49" s="197"/>
      <c r="X49" s="197"/>
      <c r="Y49" s="197"/>
      <c r="Z49" s="197"/>
      <c r="AA49" s="198"/>
      <c r="AB49" s="197"/>
      <c r="AC49" s="197"/>
      <c r="AD49" s="197"/>
      <c r="AE49" s="197"/>
      <c r="AF49" s="197"/>
      <c r="AG49" s="199"/>
      <c r="AH49" s="200">
        <f t="shared" si="3"/>
        <v>0</v>
      </c>
      <c r="AI49" s="201">
        <f t="shared" si="4"/>
        <v>0</v>
      </c>
      <c r="AJ49" s="314" t="e">
        <f>ROUNDDOWN(SUM(AI49:AI58)/AL66,1)</f>
        <v>#DIV/0!</v>
      </c>
      <c r="AK49" s="64"/>
    </row>
    <row r="50" spans="1:37" s="14" customFormat="1" ht="22.5" customHeight="1" x14ac:dyDescent="0.15">
      <c r="A50" s="13"/>
      <c r="B50" s="54" t="s">
        <v>8</v>
      </c>
      <c r="C50" s="42"/>
      <c r="D50" s="20"/>
      <c r="E50" s="16"/>
      <c r="F50" s="204"/>
      <c r="G50" s="205"/>
      <c r="H50" s="197"/>
      <c r="I50" s="197"/>
      <c r="J50" s="197"/>
      <c r="K50" s="197"/>
      <c r="L50" s="197"/>
      <c r="M50" s="198"/>
      <c r="N50" s="197"/>
      <c r="O50" s="197"/>
      <c r="P50" s="197"/>
      <c r="Q50" s="197"/>
      <c r="R50" s="197"/>
      <c r="S50" s="197"/>
      <c r="T50" s="198"/>
      <c r="U50" s="197"/>
      <c r="V50" s="197"/>
      <c r="W50" s="197"/>
      <c r="X50" s="197"/>
      <c r="Y50" s="197"/>
      <c r="Z50" s="197"/>
      <c r="AA50" s="198"/>
      <c r="AB50" s="197"/>
      <c r="AC50" s="197"/>
      <c r="AD50" s="197"/>
      <c r="AE50" s="197"/>
      <c r="AF50" s="197"/>
      <c r="AG50" s="199"/>
      <c r="AH50" s="202">
        <f t="shared" si="3"/>
        <v>0</v>
      </c>
      <c r="AI50" s="203">
        <f t="shared" si="4"/>
        <v>0</v>
      </c>
      <c r="AJ50" s="315"/>
      <c r="AK50" s="66"/>
    </row>
    <row r="51" spans="1:37" s="14" customFormat="1" ht="22.5" customHeight="1" x14ac:dyDescent="0.15">
      <c r="A51" s="13"/>
      <c r="B51" s="54" t="s">
        <v>8</v>
      </c>
      <c r="C51" s="42"/>
      <c r="D51" s="20"/>
      <c r="E51" s="16"/>
      <c r="F51" s="204"/>
      <c r="G51" s="205"/>
      <c r="H51" s="205"/>
      <c r="I51" s="205"/>
      <c r="J51" s="205"/>
      <c r="K51" s="205"/>
      <c r="L51" s="205"/>
      <c r="M51" s="206"/>
      <c r="N51" s="205"/>
      <c r="O51" s="205"/>
      <c r="P51" s="205"/>
      <c r="Q51" s="205"/>
      <c r="R51" s="205"/>
      <c r="S51" s="205"/>
      <c r="T51" s="206"/>
      <c r="U51" s="205"/>
      <c r="V51" s="205"/>
      <c r="W51" s="205"/>
      <c r="X51" s="205"/>
      <c r="Y51" s="205"/>
      <c r="Z51" s="205"/>
      <c r="AA51" s="206"/>
      <c r="AB51" s="205"/>
      <c r="AC51" s="205"/>
      <c r="AD51" s="205"/>
      <c r="AE51" s="205"/>
      <c r="AF51" s="205"/>
      <c r="AG51" s="220"/>
      <c r="AH51" s="202">
        <f t="shared" si="3"/>
        <v>0</v>
      </c>
      <c r="AI51" s="203">
        <f t="shared" si="4"/>
        <v>0</v>
      </c>
      <c r="AJ51" s="315"/>
      <c r="AK51" s="66"/>
    </row>
    <row r="52" spans="1:37" s="14" customFormat="1" ht="22.5" customHeight="1" x14ac:dyDescent="0.15">
      <c r="A52" s="13"/>
      <c r="B52" s="54" t="s">
        <v>8</v>
      </c>
      <c r="C52" s="42"/>
      <c r="D52" s="20"/>
      <c r="E52" s="16"/>
      <c r="F52" s="204"/>
      <c r="G52" s="205"/>
      <c r="H52" s="197"/>
      <c r="I52" s="197"/>
      <c r="J52" s="197"/>
      <c r="K52" s="197"/>
      <c r="L52" s="197"/>
      <c r="M52" s="198"/>
      <c r="N52" s="197"/>
      <c r="O52" s="197"/>
      <c r="P52" s="197"/>
      <c r="Q52" s="197"/>
      <c r="R52" s="197"/>
      <c r="S52" s="197"/>
      <c r="T52" s="198"/>
      <c r="U52" s="197"/>
      <c r="V52" s="197"/>
      <c r="W52" s="197"/>
      <c r="X52" s="197"/>
      <c r="Y52" s="197"/>
      <c r="Z52" s="197"/>
      <c r="AA52" s="198"/>
      <c r="AB52" s="197"/>
      <c r="AC52" s="197"/>
      <c r="AD52" s="197"/>
      <c r="AE52" s="197"/>
      <c r="AF52" s="197"/>
      <c r="AG52" s="199"/>
      <c r="AH52" s="202">
        <f t="shared" si="3"/>
        <v>0</v>
      </c>
      <c r="AI52" s="203">
        <f t="shared" si="4"/>
        <v>0</v>
      </c>
      <c r="AJ52" s="315"/>
      <c r="AK52" s="66"/>
    </row>
    <row r="53" spans="1:37" s="14" customFormat="1" ht="22.5" customHeight="1" x14ac:dyDescent="0.15">
      <c r="A53" s="13"/>
      <c r="B53" s="54" t="s">
        <v>8</v>
      </c>
      <c r="C53" s="42"/>
      <c r="D53" s="20"/>
      <c r="E53" s="16"/>
      <c r="F53" s="204"/>
      <c r="G53" s="205"/>
      <c r="H53" s="197"/>
      <c r="I53" s="197"/>
      <c r="J53" s="197"/>
      <c r="K53" s="197"/>
      <c r="L53" s="197"/>
      <c r="M53" s="198"/>
      <c r="N53" s="197"/>
      <c r="O53" s="197"/>
      <c r="P53" s="197"/>
      <c r="Q53" s="197"/>
      <c r="R53" s="197"/>
      <c r="S53" s="197"/>
      <c r="T53" s="198"/>
      <c r="U53" s="197"/>
      <c r="V53" s="197"/>
      <c r="W53" s="197"/>
      <c r="X53" s="197"/>
      <c r="Y53" s="197"/>
      <c r="Z53" s="197"/>
      <c r="AA53" s="198"/>
      <c r="AB53" s="197"/>
      <c r="AC53" s="197"/>
      <c r="AD53" s="197"/>
      <c r="AE53" s="197"/>
      <c r="AF53" s="197"/>
      <c r="AG53" s="199"/>
      <c r="AH53" s="202">
        <f t="shared" si="3"/>
        <v>0</v>
      </c>
      <c r="AI53" s="203">
        <f t="shared" si="4"/>
        <v>0</v>
      </c>
      <c r="AJ53" s="315"/>
      <c r="AK53" s="66"/>
    </row>
    <row r="54" spans="1:37" s="14" customFormat="1" ht="22.5" customHeight="1" x14ac:dyDescent="0.15">
      <c r="A54" s="13"/>
      <c r="B54" s="54" t="s">
        <v>8</v>
      </c>
      <c r="C54" s="42"/>
      <c r="D54" s="20"/>
      <c r="E54" s="16"/>
      <c r="F54" s="204"/>
      <c r="G54" s="205"/>
      <c r="H54" s="205"/>
      <c r="I54" s="205"/>
      <c r="J54" s="205"/>
      <c r="K54" s="205"/>
      <c r="L54" s="205"/>
      <c r="M54" s="206"/>
      <c r="N54" s="205"/>
      <c r="O54" s="205"/>
      <c r="P54" s="205"/>
      <c r="Q54" s="205"/>
      <c r="R54" s="205"/>
      <c r="S54" s="205"/>
      <c r="T54" s="206"/>
      <c r="U54" s="205"/>
      <c r="V54" s="205"/>
      <c r="W54" s="205"/>
      <c r="X54" s="205"/>
      <c r="Y54" s="205"/>
      <c r="Z54" s="205"/>
      <c r="AA54" s="206"/>
      <c r="AB54" s="205"/>
      <c r="AC54" s="205"/>
      <c r="AD54" s="205"/>
      <c r="AE54" s="205"/>
      <c r="AF54" s="205"/>
      <c r="AG54" s="220"/>
      <c r="AH54" s="202">
        <f t="shared" si="3"/>
        <v>0</v>
      </c>
      <c r="AI54" s="203">
        <f t="shared" si="4"/>
        <v>0</v>
      </c>
      <c r="AJ54" s="315"/>
      <c r="AK54" s="66"/>
    </row>
    <row r="55" spans="1:37" s="14" customFormat="1" ht="22.5" customHeight="1" x14ac:dyDescent="0.15">
      <c r="A55" s="13"/>
      <c r="B55" s="54" t="s">
        <v>8</v>
      </c>
      <c r="C55" s="42"/>
      <c r="D55" s="20"/>
      <c r="E55" s="16"/>
      <c r="F55" s="204"/>
      <c r="G55" s="205"/>
      <c r="H55" s="197"/>
      <c r="I55" s="197"/>
      <c r="J55" s="197"/>
      <c r="K55" s="197"/>
      <c r="L55" s="197"/>
      <c r="M55" s="198"/>
      <c r="N55" s="197"/>
      <c r="O55" s="197"/>
      <c r="P55" s="197"/>
      <c r="Q55" s="197"/>
      <c r="R55" s="197"/>
      <c r="S55" s="197"/>
      <c r="T55" s="198"/>
      <c r="U55" s="197"/>
      <c r="V55" s="197"/>
      <c r="W55" s="197"/>
      <c r="X55" s="197"/>
      <c r="Y55" s="197"/>
      <c r="Z55" s="197"/>
      <c r="AA55" s="198"/>
      <c r="AB55" s="197"/>
      <c r="AC55" s="197"/>
      <c r="AD55" s="197"/>
      <c r="AE55" s="197"/>
      <c r="AF55" s="197"/>
      <c r="AG55" s="199"/>
      <c r="AH55" s="202">
        <f t="shared" si="3"/>
        <v>0</v>
      </c>
      <c r="AI55" s="203">
        <f t="shared" si="4"/>
        <v>0</v>
      </c>
      <c r="AJ55" s="315"/>
      <c r="AK55" s="66"/>
    </row>
    <row r="56" spans="1:37" s="14" customFormat="1" ht="22.5" customHeight="1" x14ac:dyDescent="0.15">
      <c r="A56" s="13"/>
      <c r="B56" s="54" t="s">
        <v>8</v>
      </c>
      <c r="C56" s="42"/>
      <c r="D56" s="20"/>
      <c r="E56" s="16"/>
      <c r="F56" s="204"/>
      <c r="G56" s="205"/>
      <c r="H56" s="197"/>
      <c r="I56" s="197"/>
      <c r="J56" s="197"/>
      <c r="K56" s="197"/>
      <c r="L56" s="197"/>
      <c r="M56" s="198"/>
      <c r="N56" s="197"/>
      <c r="O56" s="197"/>
      <c r="P56" s="197"/>
      <c r="Q56" s="197"/>
      <c r="R56" s="197"/>
      <c r="S56" s="197"/>
      <c r="T56" s="198"/>
      <c r="U56" s="197"/>
      <c r="V56" s="197"/>
      <c r="W56" s="197"/>
      <c r="X56" s="197"/>
      <c r="Y56" s="197"/>
      <c r="Z56" s="197"/>
      <c r="AA56" s="198"/>
      <c r="AB56" s="197"/>
      <c r="AC56" s="197"/>
      <c r="AD56" s="197"/>
      <c r="AE56" s="197"/>
      <c r="AF56" s="197"/>
      <c r="AG56" s="199"/>
      <c r="AH56" s="202">
        <f t="shared" si="3"/>
        <v>0</v>
      </c>
      <c r="AI56" s="203">
        <f t="shared" si="4"/>
        <v>0</v>
      </c>
      <c r="AJ56" s="315"/>
      <c r="AK56" s="66"/>
    </row>
    <row r="57" spans="1:37" s="14" customFormat="1" ht="22.5" customHeight="1" x14ac:dyDescent="0.15">
      <c r="A57" s="13"/>
      <c r="B57" s="54" t="s">
        <v>8</v>
      </c>
      <c r="C57" s="42"/>
      <c r="D57" s="20"/>
      <c r="E57" s="16"/>
      <c r="F57" s="204"/>
      <c r="G57" s="205"/>
      <c r="H57" s="197"/>
      <c r="I57" s="197"/>
      <c r="J57" s="197"/>
      <c r="K57" s="197"/>
      <c r="L57" s="197"/>
      <c r="M57" s="198"/>
      <c r="N57" s="197"/>
      <c r="O57" s="197"/>
      <c r="P57" s="197"/>
      <c r="Q57" s="197"/>
      <c r="R57" s="197"/>
      <c r="S57" s="197"/>
      <c r="T57" s="198"/>
      <c r="U57" s="197"/>
      <c r="V57" s="197"/>
      <c r="W57" s="197"/>
      <c r="X57" s="197"/>
      <c r="Y57" s="197"/>
      <c r="Z57" s="197"/>
      <c r="AA57" s="198"/>
      <c r="AB57" s="197"/>
      <c r="AC57" s="197"/>
      <c r="AD57" s="197"/>
      <c r="AE57" s="197"/>
      <c r="AF57" s="197"/>
      <c r="AG57" s="199"/>
      <c r="AH57" s="202">
        <f t="shared" si="3"/>
        <v>0</v>
      </c>
      <c r="AI57" s="203">
        <f t="shared" si="4"/>
        <v>0</v>
      </c>
      <c r="AJ57" s="315"/>
      <c r="AK57" s="66"/>
    </row>
    <row r="58" spans="1:37" s="14" customFormat="1" ht="22.5" customHeight="1" thickBot="1" x14ac:dyDescent="0.2">
      <c r="A58" s="13"/>
      <c r="B58" s="53" t="s">
        <v>8</v>
      </c>
      <c r="C58" s="48"/>
      <c r="D58" s="39"/>
      <c r="E58" s="55"/>
      <c r="F58" s="208"/>
      <c r="G58" s="209"/>
      <c r="H58" s="209"/>
      <c r="I58" s="209"/>
      <c r="J58" s="209"/>
      <c r="K58" s="209"/>
      <c r="L58" s="209"/>
      <c r="M58" s="210"/>
      <c r="N58" s="209"/>
      <c r="O58" s="209"/>
      <c r="P58" s="209"/>
      <c r="Q58" s="209"/>
      <c r="R58" s="209"/>
      <c r="S58" s="209"/>
      <c r="T58" s="210"/>
      <c r="U58" s="209"/>
      <c r="V58" s="209"/>
      <c r="W58" s="209"/>
      <c r="X58" s="209"/>
      <c r="Y58" s="209"/>
      <c r="Z58" s="209"/>
      <c r="AA58" s="210"/>
      <c r="AB58" s="209"/>
      <c r="AC58" s="209"/>
      <c r="AD58" s="209"/>
      <c r="AE58" s="209"/>
      <c r="AF58" s="209"/>
      <c r="AG58" s="227"/>
      <c r="AH58" s="212">
        <f t="shared" si="3"/>
        <v>0</v>
      </c>
      <c r="AI58" s="213">
        <f t="shared" si="4"/>
        <v>0</v>
      </c>
      <c r="AJ58" s="316"/>
      <c r="AK58" s="153"/>
    </row>
    <row r="59" spans="1:37" s="14" customFormat="1" ht="22.5" customHeight="1" thickTop="1" x14ac:dyDescent="0.15">
      <c r="A59" s="13"/>
      <c r="B59" s="56"/>
      <c r="C59" s="41"/>
      <c r="D59" s="15"/>
      <c r="E59" s="16"/>
      <c r="F59" s="196"/>
      <c r="G59" s="197"/>
      <c r="H59" s="197"/>
      <c r="I59" s="197"/>
      <c r="J59" s="197"/>
      <c r="K59" s="197"/>
      <c r="L59" s="197"/>
      <c r="M59" s="198"/>
      <c r="N59" s="197"/>
      <c r="O59" s="197"/>
      <c r="P59" s="197"/>
      <c r="Q59" s="197"/>
      <c r="R59" s="197"/>
      <c r="S59" s="197"/>
      <c r="T59" s="198"/>
      <c r="U59" s="197"/>
      <c r="V59" s="197"/>
      <c r="W59" s="197"/>
      <c r="X59" s="197"/>
      <c r="Y59" s="197"/>
      <c r="Z59" s="197"/>
      <c r="AA59" s="198"/>
      <c r="AB59" s="197"/>
      <c r="AC59" s="197"/>
      <c r="AD59" s="197"/>
      <c r="AE59" s="197"/>
      <c r="AF59" s="197"/>
      <c r="AG59" s="199"/>
      <c r="AH59" s="200">
        <f t="shared" si="3"/>
        <v>0</v>
      </c>
      <c r="AI59" s="201">
        <f t="shared" si="4"/>
        <v>0</v>
      </c>
      <c r="AJ59" s="149" t="e">
        <f>IF(SUM(AI59/$AL$66)&lt;1,ROUNDDOWN(SUM(AI59/$AL$66),1),1)</f>
        <v>#DIV/0!</v>
      </c>
      <c r="AK59" s="64"/>
    </row>
    <row r="60" spans="1:37" s="14" customFormat="1" ht="22.5" customHeight="1" x14ac:dyDescent="0.15">
      <c r="A60" s="13"/>
      <c r="B60" s="56"/>
      <c r="C60" s="42"/>
      <c r="D60" s="20"/>
      <c r="E60" s="16"/>
      <c r="F60" s="204"/>
      <c r="G60" s="205"/>
      <c r="H60" s="197"/>
      <c r="I60" s="197"/>
      <c r="J60" s="197"/>
      <c r="K60" s="197"/>
      <c r="L60" s="197"/>
      <c r="M60" s="198"/>
      <c r="N60" s="197"/>
      <c r="O60" s="197"/>
      <c r="P60" s="197"/>
      <c r="Q60" s="197"/>
      <c r="R60" s="197"/>
      <c r="S60" s="197"/>
      <c r="T60" s="198"/>
      <c r="U60" s="197"/>
      <c r="V60" s="197"/>
      <c r="W60" s="197"/>
      <c r="X60" s="197"/>
      <c r="Y60" s="197"/>
      <c r="Z60" s="197"/>
      <c r="AA60" s="198"/>
      <c r="AB60" s="197"/>
      <c r="AC60" s="197"/>
      <c r="AD60" s="197"/>
      <c r="AE60" s="197"/>
      <c r="AF60" s="197"/>
      <c r="AG60" s="199"/>
      <c r="AH60" s="202">
        <f t="shared" si="3"/>
        <v>0</v>
      </c>
      <c r="AI60" s="203">
        <f t="shared" si="4"/>
        <v>0</v>
      </c>
      <c r="AJ60" s="150" t="e">
        <f>IF(SUM(AI60/$AL$66)&lt;1,ROUNDDOWN(SUM(AI60/$AL$66),1),1)</f>
        <v>#DIV/0!</v>
      </c>
      <c r="AK60" s="66"/>
    </row>
    <row r="61" spans="1:37" s="14" customFormat="1" ht="22.5" customHeight="1" thickBot="1" x14ac:dyDescent="0.2">
      <c r="A61" s="13"/>
      <c r="B61" s="56"/>
      <c r="C61" s="43"/>
      <c r="D61" s="21"/>
      <c r="E61" s="22"/>
      <c r="F61" s="228"/>
      <c r="G61" s="229"/>
      <c r="H61" s="229"/>
      <c r="I61" s="229"/>
      <c r="J61" s="229"/>
      <c r="K61" s="229"/>
      <c r="L61" s="229"/>
      <c r="M61" s="230"/>
      <c r="N61" s="229"/>
      <c r="O61" s="229"/>
      <c r="P61" s="229"/>
      <c r="Q61" s="229"/>
      <c r="R61" s="229"/>
      <c r="S61" s="229"/>
      <c r="T61" s="230"/>
      <c r="U61" s="229"/>
      <c r="V61" s="229"/>
      <c r="W61" s="229"/>
      <c r="X61" s="229"/>
      <c r="Y61" s="229"/>
      <c r="Z61" s="229"/>
      <c r="AA61" s="230"/>
      <c r="AB61" s="229"/>
      <c r="AC61" s="229"/>
      <c r="AD61" s="229"/>
      <c r="AE61" s="229"/>
      <c r="AF61" s="229"/>
      <c r="AG61" s="231"/>
      <c r="AH61" s="232">
        <f t="shared" si="3"/>
        <v>0</v>
      </c>
      <c r="AI61" s="233">
        <f t="shared" si="4"/>
        <v>0</v>
      </c>
      <c r="AJ61" s="151" t="e">
        <f>IF(SUM(AI61/$AL$66)&lt;1,ROUNDDOWN(SUM(AI61/$AL$66),1),1)</f>
        <v>#DIV/0!</v>
      </c>
      <c r="AK61" s="81"/>
    </row>
    <row r="62" spans="1:37" s="14" customFormat="1" ht="22.5" customHeight="1" thickBot="1" x14ac:dyDescent="0.2">
      <c r="A62" s="13"/>
      <c r="B62" s="294" t="s">
        <v>104</v>
      </c>
      <c r="C62" s="295"/>
      <c r="D62" s="295"/>
      <c r="E62" s="295"/>
      <c r="F62" s="234">
        <f>SUM(F9:F18)</f>
        <v>0</v>
      </c>
      <c r="G62" s="235">
        <f t="shared" ref="G62:AG62" si="6">SUM(G9:G18)</f>
        <v>0</v>
      </c>
      <c r="H62" s="235">
        <f t="shared" si="6"/>
        <v>0</v>
      </c>
      <c r="I62" s="235">
        <f t="shared" si="6"/>
        <v>0</v>
      </c>
      <c r="J62" s="235">
        <f t="shared" si="6"/>
        <v>0</v>
      </c>
      <c r="K62" s="235">
        <f t="shared" si="6"/>
        <v>0</v>
      </c>
      <c r="L62" s="236">
        <f t="shared" si="6"/>
        <v>0</v>
      </c>
      <c r="M62" s="237">
        <f t="shared" si="6"/>
        <v>0</v>
      </c>
      <c r="N62" s="235">
        <f t="shared" si="6"/>
        <v>0</v>
      </c>
      <c r="O62" s="235">
        <f t="shared" si="6"/>
        <v>0</v>
      </c>
      <c r="P62" s="235">
        <f t="shared" si="6"/>
        <v>0</v>
      </c>
      <c r="Q62" s="235">
        <f t="shared" si="6"/>
        <v>0</v>
      </c>
      <c r="R62" s="235">
        <f t="shared" si="6"/>
        <v>0</v>
      </c>
      <c r="S62" s="236">
        <f t="shared" si="6"/>
        <v>0</v>
      </c>
      <c r="T62" s="237">
        <f t="shared" si="6"/>
        <v>0</v>
      </c>
      <c r="U62" s="235">
        <f t="shared" si="6"/>
        <v>0</v>
      </c>
      <c r="V62" s="235">
        <f t="shared" si="6"/>
        <v>0</v>
      </c>
      <c r="W62" s="235">
        <f t="shared" si="6"/>
        <v>0</v>
      </c>
      <c r="X62" s="235">
        <f t="shared" si="6"/>
        <v>0</v>
      </c>
      <c r="Y62" s="235">
        <f t="shared" si="6"/>
        <v>0</v>
      </c>
      <c r="Z62" s="236">
        <f t="shared" si="6"/>
        <v>0</v>
      </c>
      <c r="AA62" s="237">
        <f t="shared" si="6"/>
        <v>0</v>
      </c>
      <c r="AB62" s="235">
        <f t="shared" si="6"/>
        <v>0</v>
      </c>
      <c r="AC62" s="235">
        <f t="shared" si="6"/>
        <v>0</v>
      </c>
      <c r="AD62" s="235">
        <f t="shared" si="6"/>
        <v>0</v>
      </c>
      <c r="AE62" s="235">
        <f t="shared" si="6"/>
        <v>0</v>
      </c>
      <c r="AF62" s="235">
        <f t="shared" si="6"/>
        <v>0</v>
      </c>
      <c r="AG62" s="238">
        <f t="shared" si="6"/>
        <v>0</v>
      </c>
      <c r="AH62" s="239"/>
      <c r="AI62" s="240"/>
      <c r="AJ62" s="163"/>
      <c r="AK62" s="164"/>
    </row>
    <row r="63" spans="1:37" s="14" customFormat="1" ht="22.5" customHeight="1" x14ac:dyDescent="0.15">
      <c r="A63" s="13"/>
      <c r="B63" s="165"/>
      <c r="C63" s="166"/>
      <c r="D63" s="166"/>
      <c r="E63" s="166"/>
      <c r="F63" s="167" t="str">
        <f>IF(F62&gt;=24,"○","×")</f>
        <v>×</v>
      </c>
      <c r="G63" s="167" t="str">
        <f t="shared" ref="G63:AG63" si="7">IF(G62&gt;=24,"○","×")</f>
        <v>×</v>
      </c>
      <c r="H63" s="167" t="str">
        <f t="shared" si="7"/>
        <v>×</v>
      </c>
      <c r="I63" s="167" t="str">
        <f t="shared" si="7"/>
        <v>×</v>
      </c>
      <c r="J63" s="167" t="str">
        <f t="shared" si="7"/>
        <v>×</v>
      </c>
      <c r="K63" s="167" t="str">
        <f t="shared" si="7"/>
        <v>×</v>
      </c>
      <c r="L63" s="167" t="str">
        <f t="shared" si="7"/>
        <v>×</v>
      </c>
      <c r="M63" s="167" t="str">
        <f t="shared" si="7"/>
        <v>×</v>
      </c>
      <c r="N63" s="167" t="str">
        <f t="shared" si="7"/>
        <v>×</v>
      </c>
      <c r="O63" s="167" t="str">
        <f t="shared" si="7"/>
        <v>×</v>
      </c>
      <c r="P63" s="167" t="str">
        <f t="shared" si="7"/>
        <v>×</v>
      </c>
      <c r="Q63" s="167" t="str">
        <f t="shared" si="7"/>
        <v>×</v>
      </c>
      <c r="R63" s="167" t="str">
        <f t="shared" si="7"/>
        <v>×</v>
      </c>
      <c r="S63" s="167" t="str">
        <f t="shared" si="7"/>
        <v>×</v>
      </c>
      <c r="T63" s="167" t="str">
        <f t="shared" si="7"/>
        <v>×</v>
      </c>
      <c r="U63" s="167" t="str">
        <f t="shared" si="7"/>
        <v>×</v>
      </c>
      <c r="V63" s="167" t="str">
        <f t="shared" si="7"/>
        <v>×</v>
      </c>
      <c r="W63" s="167" t="str">
        <f t="shared" si="7"/>
        <v>×</v>
      </c>
      <c r="X63" s="167" t="str">
        <f t="shared" si="7"/>
        <v>×</v>
      </c>
      <c r="Y63" s="167" t="str">
        <f t="shared" si="7"/>
        <v>×</v>
      </c>
      <c r="Z63" s="167" t="str">
        <f t="shared" si="7"/>
        <v>×</v>
      </c>
      <c r="AA63" s="167" t="str">
        <f t="shared" si="7"/>
        <v>×</v>
      </c>
      <c r="AB63" s="167" t="str">
        <f t="shared" si="7"/>
        <v>×</v>
      </c>
      <c r="AC63" s="167" t="str">
        <f t="shared" si="7"/>
        <v>×</v>
      </c>
      <c r="AD63" s="167" t="str">
        <f t="shared" si="7"/>
        <v>×</v>
      </c>
      <c r="AE63" s="167" t="str">
        <f t="shared" si="7"/>
        <v>×</v>
      </c>
      <c r="AF63" s="167" t="str">
        <f t="shared" si="7"/>
        <v>×</v>
      </c>
      <c r="AG63" s="167" t="str">
        <f t="shared" si="7"/>
        <v>×</v>
      </c>
      <c r="AH63" s="172"/>
      <c r="AI63" s="173"/>
      <c r="AJ63" s="174"/>
      <c r="AK63" s="168"/>
    </row>
    <row r="64" spans="1:37" s="26" customFormat="1" ht="6" customHeight="1" x14ac:dyDescent="0.15">
      <c r="A64" s="23"/>
      <c r="B64" s="24"/>
      <c r="C64" s="23"/>
      <c r="D64" s="23"/>
      <c r="E64" s="23"/>
      <c r="F64" s="23"/>
      <c r="G64" s="23"/>
      <c r="H64" s="25"/>
      <c r="I64" s="23"/>
      <c r="J64" s="23"/>
      <c r="K64" s="23"/>
      <c r="L64" s="23"/>
      <c r="M64" s="23"/>
      <c r="N64" s="23"/>
      <c r="O64" s="23"/>
      <c r="P64" s="23"/>
      <c r="Q64" s="23"/>
      <c r="T64" s="23"/>
      <c r="U64" s="23"/>
      <c r="V64" s="23"/>
      <c r="W64" s="23"/>
      <c r="X64" s="23"/>
      <c r="Y64" s="23"/>
      <c r="Z64" s="23"/>
      <c r="AA64" s="23"/>
      <c r="AB64" s="23"/>
      <c r="AC64" s="23"/>
      <c r="AD64" s="23"/>
      <c r="AE64" s="23"/>
      <c r="AF64" s="23"/>
      <c r="AG64" s="23"/>
      <c r="AH64" s="23"/>
    </row>
    <row r="65" spans="1:38" s="26" customFormat="1" ht="6" customHeight="1" thickBot="1" x14ac:dyDescent="0.2">
      <c r="A65" s="23"/>
      <c r="B65" s="24"/>
      <c r="C65" s="23"/>
      <c r="D65" s="23"/>
      <c r="E65" s="23"/>
      <c r="F65" s="23"/>
      <c r="G65" s="23"/>
      <c r="H65" s="25"/>
      <c r="I65" s="23"/>
      <c r="J65" s="23"/>
      <c r="K65" s="23"/>
      <c r="L65" s="23"/>
      <c r="M65" s="23"/>
      <c r="N65" s="23"/>
      <c r="O65" s="23"/>
      <c r="P65" s="23"/>
      <c r="Q65" s="23"/>
      <c r="T65" s="23"/>
      <c r="U65" s="23"/>
      <c r="V65" s="23"/>
      <c r="W65" s="23"/>
      <c r="X65" s="23"/>
      <c r="Y65" s="23"/>
      <c r="Z65" s="23"/>
      <c r="AA65" s="23"/>
      <c r="AB65" s="23"/>
      <c r="AC65" s="23"/>
      <c r="AD65" s="23"/>
      <c r="AE65" s="23"/>
      <c r="AF65" s="23"/>
      <c r="AG65" s="23"/>
      <c r="AH65" s="23"/>
    </row>
    <row r="66" spans="1:38" s="108" customFormat="1" ht="26.25" customHeight="1" thickBot="1" x14ac:dyDescent="0.2">
      <c r="A66" s="105"/>
      <c r="B66" s="288" t="s">
        <v>57</v>
      </c>
      <c r="C66" s="288"/>
      <c r="D66" s="288"/>
      <c r="E66" s="288"/>
      <c r="F66" s="288"/>
      <c r="G66" s="288"/>
      <c r="H66" s="288"/>
      <c r="I66" s="288"/>
      <c r="J66" s="288"/>
      <c r="K66" s="288"/>
      <c r="L66" s="288"/>
      <c r="M66" s="288"/>
      <c r="N66" s="288"/>
      <c r="O66" s="288"/>
      <c r="P66" s="288"/>
      <c r="Q66" s="288"/>
      <c r="R66" s="288"/>
      <c r="S66" s="106" t="s">
        <v>58</v>
      </c>
      <c r="T66" s="290"/>
      <c r="U66" s="291"/>
      <c r="V66" s="292" t="s">
        <v>6</v>
      </c>
      <c r="W66" s="293"/>
      <c r="X66" s="305"/>
      <c r="Y66" s="306"/>
      <c r="Z66" s="107" t="s">
        <v>7</v>
      </c>
      <c r="AA66" s="303" t="s">
        <v>59</v>
      </c>
      <c r="AB66" s="303"/>
      <c r="AC66" s="303"/>
      <c r="AD66" s="303"/>
      <c r="AE66" s="303"/>
      <c r="AF66" s="303"/>
      <c r="AG66" s="303"/>
      <c r="AH66" s="303"/>
      <c r="AI66" s="303"/>
      <c r="AJ66" s="105"/>
      <c r="AK66" s="105"/>
      <c r="AL66" s="108">
        <f>(T66*60+X66)/60*4</f>
        <v>0</v>
      </c>
    </row>
    <row r="67" spans="1:38" s="108" customFormat="1" ht="19.5" customHeight="1" thickBot="1" x14ac:dyDescent="0.2">
      <c r="A67" s="105"/>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105"/>
      <c r="AK67" s="105"/>
    </row>
    <row r="68" spans="1:38" s="108" customFormat="1" ht="26.25" customHeight="1" thickBot="1" x14ac:dyDescent="0.2">
      <c r="A68" s="105"/>
      <c r="B68" s="288" t="s">
        <v>60</v>
      </c>
      <c r="C68" s="288"/>
      <c r="D68" s="288"/>
      <c r="E68" s="288"/>
      <c r="F68" s="288"/>
      <c r="G68" s="288"/>
      <c r="H68" s="288"/>
      <c r="I68" s="288"/>
      <c r="J68" s="288"/>
      <c r="K68" s="288"/>
      <c r="L68" s="288"/>
      <c r="M68" s="288"/>
      <c r="N68" s="288"/>
      <c r="O68" s="288"/>
      <c r="P68" s="288"/>
      <c r="Q68" s="288"/>
      <c r="R68" s="288"/>
      <c r="S68" s="289"/>
      <c r="T68" s="290"/>
      <c r="U68" s="291"/>
      <c r="V68" s="292" t="s">
        <v>6</v>
      </c>
      <c r="W68" s="293"/>
      <c r="X68" s="305"/>
      <c r="Y68" s="306"/>
      <c r="Z68" s="107" t="s">
        <v>7</v>
      </c>
      <c r="AA68" s="303" t="s">
        <v>61</v>
      </c>
      <c r="AB68" s="303"/>
      <c r="AC68" s="303"/>
      <c r="AD68" s="303"/>
      <c r="AE68" s="303"/>
      <c r="AF68" s="303"/>
      <c r="AG68" s="303"/>
      <c r="AH68" s="303"/>
      <c r="AI68" s="303"/>
      <c r="AJ68" s="105"/>
      <c r="AK68" s="105"/>
    </row>
    <row r="69" spans="1:38" s="108" customFormat="1" ht="6" customHeight="1" x14ac:dyDescent="0.15">
      <c r="A69" s="105"/>
      <c r="B69" s="109"/>
      <c r="C69" s="105"/>
      <c r="D69" s="105"/>
      <c r="E69" s="105"/>
      <c r="F69" s="105"/>
      <c r="G69" s="105"/>
      <c r="H69" s="105"/>
      <c r="I69" s="110"/>
      <c r="J69" s="105"/>
      <c r="K69" s="105"/>
      <c r="L69" s="105"/>
      <c r="M69" s="105"/>
      <c r="N69" s="105"/>
      <c r="O69" s="105"/>
      <c r="P69" s="105"/>
      <c r="Q69" s="106"/>
      <c r="R69" s="106"/>
      <c r="U69" s="105"/>
      <c r="V69" s="105"/>
      <c r="W69" s="105"/>
      <c r="X69" s="105"/>
      <c r="Y69" s="105"/>
      <c r="Z69" s="105"/>
      <c r="AA69" s="105"/>
      <c r="AB69" s="105"/>
      <c r="AC69" s="105"/>
      <c r="AD69" s="105"/>
      <c r="AE69" s="105"/>
      <c r="AF69" s="105"/>
      <c r="AG69" s="105"/>
      <c r="AH69" s="105"/>
      <c r="AI69" s="111"/>
      <c r="AJ69" s="112"/>
      <c r="AK69" s="112"/>
      <c r="AL69" s="105"/>
    </row>
    <row r="70" spans="1:38" s="108" customFormat="1" ht="19.5" customHeight="1" x14ac:dyDescent="0.15">
      <c r="A70" s="105"/>
      <c r="B70" s="113" t="s">
        <v>16</v>
      </c>
      <c r="C70" s="114"/>
      <c r="D70" s="114"/>
      <c r="E70" s="105"/>
      <c r="F70" s="105"/>
      <c r="G70" s="105"/>
      <c r="H70" s="105"/>
      <c r="I70" s="110"/>
      <c r="J70" s="105"/>
      <c r="K70" s="105"/>
      <c r="L70" s="105"/>
      <c r="M70" s="105"/>
      <c r="N70" s="105"/>
      <c r="O70" s="105"/>
      <c r="P70" s="105"/>
      <c r="Q70" s="106"/>
      <c r="R70" s="106"/>
      <c r="U70" s="105"/>
      <c r="V70" s="105"/>
      <c r="W70" s="105"/>
      <c r="X70" s="105"/>
      <c r="Y70" s="105"/>
      <c r="Z70" s="105"/>
      <c r="AA70" s="105"/>
      <c r="AB70" s="105"/>
      <c r="AC70" s="105"/>
      <c r="AD70" s="105"/>
      <c r="AE70" s="105"/>
      <c r="AF70" s="105"/>
      <c r="AG70" s="105"/>
      <c r="AH70" s="105"/>
      <c r="AI70" s="111"/>
      <c r="AJ70" s="112"/>
      <c r="AK70" s="112"/>
      <c r="AL70" s="105"/>
    </row>
    <row r="71" spans="1:38" s="108" customFormat="1" ht="19.5" customHeight="1" x14ac:dyDescent="0.15">
      <c r="A71" s="105"/>
      <c r="B71" s="282" t="s">
        <v>40</v>
      </c>
      <c r="C71" s="282"/>
      <c r="D71" s="282"/>
      <c r="E71" s="282"/>
      <c r="F71" s="282"/>
      <c r="G71" s="282"/>
      <c r="H71" s="282"/>
      <c r="I71" s="282"/>
      <c r="J71" s="282"/>
      <c r="K71" s="282"/>
      <c r="L71" s="282"/>
      <c r="M71" s="282"/>
      <c r="N71" s="282"/>
      <c r="O71" s="282"/>
      <c r="P71" s="282"/>
      <c r="Q71" s="282"/>
      <c r="R71" s="282"/>
      <c r="S71" s="282"/>
      <c r="T71" s="282"/>
      <c r="U71" s="282"/>
      <c r="V71" s="282"/>
      <c r="W71" s="282"/>
      <c r="X71" s="282"/>
      <c r="Y71" s="282"/>
      <c r="Z71" s="282"/>
      <c r="AA71" s="282"/>
      <c r="AB71" s="282"/>
      <c r="AC71" s="282"/>
      <c r="AD71" s="282"/>
      <c r="AE71" s="282"/>
      <c r="AF71" s="282"/>
      <c r="AG71" s="282"/>
      <c r="AH71" s="282"/>
      <c r="AI71" s="282"/>
      <c r="AJ71" s="112"/>
      <c r="AK71" s="112"/>
      <c r="AL71" s="105"/>
    </row>
    <row r="72" spans="1:38" s="108" customFormat="1" ht="16.5" customHeight="1" x14ac:dyDescent="0.15">
      <c r="A72" s="105"/>
      <c r="B72" s="282" t="s">
        <v>62</v>
      </c>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row>
    <row r="73" spans="1:38" s="108" customFormat="1" ht="16.5" customHeight="1" x14ac:dyDescent="0.15">
      <c r="A73" s="105"/>
      <c r="B73" s="282" t="s">
        <v>25</v>
      </c>
      <c r="C73" s="282"/>
      <c r="D73" s="282"/>
      <c r="E73" s="282"/>
      <c r="F73" s="282"/>
      <c r="G73" s="282"/>
      <c r="H73" s="282"/>
      <c r="I73" s="282"/>
      <c r="J73" s="282"/>
      <c r="K73" s="282"/>
      <c r="L73" s="282"/>
      <c r="M73" s="282"/>
      <c r="N73" s="282"/>
      <c r="O73" s="282"/>
      <c r="P73" s="282"/>
      <c r="Q73" s="282"/>
      <c r="R73" s="282"/>
      <c r="S73" s="282"/>
      <c r="T73" s="282"/>
      <c r="U73" s="282"/>
      <c r="V73" s="282"/>
      <c r="W73" s="282"/>
      <c r="X73" s="282"/>
      <c r="Y73" s="282"/>
      <c r="Z73" s="282"/>
      <c r="AA73" s="282"/>
      <c r="AB73" s="282"/>
      <c r="AC73" s="282"/>
      <c r="AD73" s="282"/>
      <c r="AE73" s="282"/>
      <c r="AF73" s="282"/>
      <c r="AG73" s="282"/>
      <c r="AH73" s="282"/>
      <c r="AI73" s="282"/>
    </row>
    <row r="74" spans="1:38" s="108" customFormat="1" ht="16.5" customHeight="1" x14ac:dyDescent="0.15">
      <c r="A74" s="105"/>
      <c r="B74" s="282" t="s">
        <v>26</v>
      </c>
      <c r="C74" s="282"/>
      <c r="D74" s="282"/>
      <c r="E74" s="282"/>
      <c r="F74" s="282"/>
      <c r="G74" s="282"/>
      <c r="H74" s="282"/>
      <c r="I74" s="282"/>
      <c r="J74" s="282"/>
      <c r="K74" s="282"/>
      <c r="L74" s="282"/>
      <c r="M74" s="282"/>
      <c r="N74" s="282"/>
      <c r="O74" s="282"/>
      <c r="P74" s="282"/>
      <c r="Q74" s="282"/>
      <c r="R74" s="282"/>
      <c r="S74" s="282"/>
      <c r="T74" s="282"/>
      <c r="U74" s="282"/>
      <c r="V74" s="282"/>
      <c r="W74" s="282"/>
      <c r="X74" s="282"/>
      <c r="Y74" s="282"/>
      <c r="Z74" s="282"/>
      <c r="AA74" s="282"/>
      <c r="AB74" s="282"/>
      <c r="AC74" s="282"/>
      <c r="AD74" s="282"/>
      <c r="AE74" s="282"/>
      <c r="AF74" s="282"/>
      <c r="AG74" s="282"/>
      <c r="AH74" s="282"/>
      <c r="AI74" s="282"/>
    </row>
    <row r="75" spans="1:38" s="108" customFormat="1" ht="16.5" customHeight="1" x14ac:dyDescent="0.15">
      <c r="A75" s="105"/>
      <c r="B75" s="282" t="s">
        <v>32</v>
      </c>
      <c r="C75" s="282"/>
      <c r="D75" s="282"/>
      <c r="E75" s="282"/>
      <c r="F75" s="282"/>
      <c r="G75" s="282"/>
      <c r="H75" s="282"/>
      <c r="I75" s="282"/>
      <c r="J75" s="282"/>
      <c r="K75" s="282"/>
      <c r="L75" s="282"/>
      <c r="M75" s="282"/>
      <c r="N75" s="282"/>
      <c r="O75" s="282"/>
      <c r="P75" s="282"/>
      <c r="Q75" s="282"/>
      <c r="R75" s="282"/>
      <c r="S75" s="282"/>
      <c r="T75" s="282"/>
      <c r="U75" s="282"/>
      <c r="V75" s="282"/>
      <c r="W75" s="282"/>
      <c r="X75" s="282"/>
      <c r="Y75" s="282"/>
      <c r="Z75" s="282"/>
      <c r="AA75" s="282"/>
      <c r="AB75" s="282"/>
      <c r="AC75" s="282"/>
      <c r="AD75" s="282"/>
      <c r="AE75" s="282"/>
      <c r="AF75" s="282"/>
      <c r="AG75" s="282"/>
      <c r="AH75" s="282"/>
      <c r="AI75" s="282"/>
    </row>
    <row r="76" spans="1:38" s="108" customFormat="1" ht="6.75" customHeight="1" x14ac:dyDescent="0.15">
      <c r="A76" s="105"/>
      <c r="B76" s="113"/>
      <c r="C76" s="114"/>
      <c r="D76" s="113"/>
      <c r="E76" s="115"/>
      <c r="F76" s="105"/>
      <c r="G76" s="105"/>
      <c r="H76" s="110"/>
      <c r="I76" s="105"/>
      <c r="J76" s="105"/>
      <c r="K76" s="105"/>
      <c r="L76" s="105"/>
      <c r="M76" s="105"/>
      <c r="N76" s="105"/>
      <c r="O76" s="105"/>
      <c r="P76" s="105"/>
      <c r="Q76" s="105"/>
      <c r="T76" s="105"/>
      <c r="U76" s="105"/>
      <c r="V76" s="105"/>
      <c r="W76" s="105"/>
      <c r="X76" s="105"/>
      <c r="Y76" s="105"/>
      <c r="Z76" s="105"/>
      <c r="AA76" s="116"/>
      <c r="AB76" s="117"/>
      <c r="AC76" s="116"/>
      <c r="AD76" s="105"/>
      <c r="AE76" s="105"/>
      <c r="AF76" s="105"/>
      <c r="AG76" s="105"/>
      <c r="AH76" s="105"/>
    </row>
    <row r="77" spans="1:38" s="108" customFormat="1" ht="18.75" customHeight="1" x14ac:dyDescent="0.15">
      <c r="A77" s="105"/>
      <c r="B77" s="118" t="s">
        <v>33</v>
      </c>
      <c r="C77" s="105"/>
      <c r="D77" s="110"/>
      <c r="E77" s="105"/>
      <c r="F77" s="105"/>
      <c r="G77" s="105"/>
      <c r="H77" s="105"/>
      <c r="I77" s="110"/>
      <c r="J77" s="105"/>
      <c r="K77" s="105"/>
      <c r="L77" s="105"/>
      <c r="M77" s="105"/>
      <c r="N77" s="105"/>
      <c r="O77" s="105"/>
      <c r="P77" s="105"/>
      <c r="Q77" s="105"/>
      <c r="R77" s="105"/>
      <c r="U77" s="105"/>
      <c r="V77" s="105"/>
      <c r="W77" s="105"/>
      <c r="X77" s="105"/>
      <c r="Y77" s="105"/>
      <c r="Z77" s="105"/>
      <c r="AA77" s="105"/>
      <c r="AB77" s="105"/>
      <c r="AC77" s="105"/>
      <c r="AD77" s="105"/>
      <c r="AE77" s="105"/>
      <c r="AF77" s="105"/>
      <c r="AG77" s="105"/>
      <c r="AH77" s="119"/>
      <c r="AI77" s="120"/>
      <c r="AJ77" s="112"/>
      <c r="AK77" s="112"/>
      <c r="AL77" s="105"/>
    </row>
    <row r="78" spans="1:38" s="123" customFormat="1" ht="18.75" customHeight="1" x14ac:dyDescent="0.15">
      <c r="A78" s="121"/>
      <c r="B78" s="307" t="s">
        <v>63</v>
      </c>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122"/>
    </row>
    <row r="79" spans="1:38" s="127" customFormat="1" ht="18.75" customHeight="1" x14ac:dyDescent="0.15">
      <c r="A79" s="124"/>
      <c r="B79" s="287" t="s">
        <v>41</v>
      </c>
      <c r="C79" s="287"/>
      <c r="D79" s="287"/>
      <c r="E79" s="287"/>
      <c r="F79" s="287"/>
      <c r="G79" s="287"/>
      <c r="H79" s="287"/>
      <c r="I79" s="287"/>
      <c r="J79" s="287"/>
      <c r="K79" s="287"/>
      <c r="L79" s="287"/>
      <c r="M79" s="287"/>
      <c r="N79" s="287"/>
      <c r="O79" s="287"/>
      <c r="P79" s="287"/>
      <c r="Q79" s="287"/>
      <c r="R79" s="287"/>
      <c r="S79" s="287"/>
      <c r="T79" s="287"/>
      <c r="U79" s="287"/>
      <c r="V79" s="287"/>
      <c r="W79" s="287"/>
      <c r="X79" s="287"/>
      <c r="Y79" s="287"/>
      <c r="Z79" s="287"/>
      <c r="AA79" s="287"/>
      <c r="AB79" s="287"/>
      <c r="AC79" s="287"/>
      <c r="AD79" s="287"/>
      <c r="AE79" s="287"/>
      <c r="AF79" s="287"/>
      <c r="AG79" s="287"/>
      <c r="AH79" s="287"/>
      <c r="AI79" s="287"/>
      <c r="AJ79" s="126"/>
      <c r="AK79" s="126"/>
      <c r="AL79" s="124"/>
    </row>
    <row r="80" spans="1:38" s="127" customFormat="1" ht="18.75" customHeight="1" x14ac:dyDescent="0.15">
      <c r="A80" s="124"/>
      <c r="B80" s="287" t="s">
        <v>64</v>
      </c>
      <c r="C80" s="287"/>
      <c r="D80" s="287"/>
      <c r="E80" s="287"/>
      <c r="F80" s="287"/>
      <c r="G80" s="287"/>
      <c r="H80" s="287"/>
      <c r="I80" s="287"/>
      <c r="J80" s="287"/>
      <c r="K80" s="287"/>
      <c r="L80" s="287"/>
      <c r="M80" s="287"/>
      <c r="N80" s="287"/>
      <c r="O80" s="287"/>
      <c r="P80" s="287"/>
      <c r="Q80" s="287"/>
      <c r="R80" s="287"/>
      <c r="S80" s="287"/>
      <c r="T80" s="287"/>
      <c r="U80" s="287"/>
      <c r="V80" s="287"/>
      <c r="W80" s="287"/>
      <c r="X80" s="287"/>
      <c r="Y80" s="287"/>
      <c r="Z80" s="287"/>
      <c r="AA80" s="287"/>
      <c r="AB80" s="287"/>
      <c r="AC80" s="287"/>
      <c r="AD80" s="287"/>
      <c r="AE80" s="287"/>
      <c r="AF80" s="287"/>
      <c r="AG80" s="287"/>
      <c r="AH80" s="287"/>
      <c r="AI80" s="287"/>
      <c r="AJ80" s="126"/>
      <c r="AK80" s="126"/>
      <c r="AL80" s="124"/>
    </row>
    <row r="81" spans="1:38" s="127" customFormat="1" ht="18.75" customHeight="1" x14ac:dyDescent="0.15">
      <c r="A81" s="124"/>
      <c r="B81" s="287" t="s">
        <v>128</v>
      </c>
      <c r="C81" s="287"/>
      <c r="D81" s="287"/>
      <c r="E81" s="287"/>
      <c r="F81" s="287"/>
      <c r="G81" s="287"/>
      <c r="H81" s="287"/>
      <c r="I81" s="287"/>
      <c r="J81" s="287"/>
      <c r="K81" s="287"/>
      <c r="L81" s="287"/>
      <c r="M81" s="287"/>
      <c r="N81" s="287"/>
      <c r="O81" s="287"/>
      <c r="P81" s="287"/>
      <c r="Q81" s="287"/>
      <c r="R81" s="287"/>
      <c r="S81" s="287"/>
      <c r="T81" s="287"/>
      <c r="U81" s="287"/>
      <c r="V81" s="287"/>
      <c r="W81" s="287"/>
      <c r="X81" s="287"/>
      <c r="Y81" s="287"/>
      <c r="Z81" s="287"/>
      <c r="AA81" s="287"/>
      <c r="AB81" s="287"/>
      <c r="AC81" s="287"/>
      <c r="AD81" s="287"/>
      <c r="AE81" s="287"/>
      <c r="AF81" s="287"/>
      <c r="AG81" s="287"/>
      <c r="AH81" s="287"/>
      <c r="AI81" s="287"/>
      <c r="AJ81" s="126"/>
      <c r="AK81" s="126"/>
      <c r="AL81" s="124"/>
    </row>
    <row r="82" spans="1:38" s="128" customFormat="1" ht="18.75" customHeight="1" x14ac:dyDescent="0.15">
      <c r="B82" s="286" t="s">
        <v>65</v>
      </c>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129"/>
      <c r="AK82" s="129"/>
    </row>
    <row r="83" spans="1:38" s="128" customFormat="1" ht="18.75" customHeight="1" x14ac:dyDescent="0.15">
      <c r="B83" s="286" t="s">
        <v>66</v>
      </c>
      <c r="C83" s="286"/>
      <c r="D83" s="286"/>
      <c r="E83" s="286"/>
      <c r="F83" s="286"/>
      <c r="G83" s="286"/>
      <c r="H83" s="286"/>
      <c r="I83" s="286"/>
      <c r="J83" s="286"/>
      <c r="K83" s="286"/>
      <c r="L83" s="286"/>
      <c r="M83" s="286"/>
      <c r="N83" s="286"/>
      <c r="O83" s="286"/>
      <c r="P83" s="286"/>
      <c r="Q83" s="286"/>
      <c r="R83" s="286"/>
      <c r="S83" s="286"/>
      <c r="T83" s="286"/>
      <c r="U83" s="286"/>
      <c r="V83" s="286"/>
      <c r="W83" s="286"/>
      <c r="X83" s="286"/>
      <c r="Y83" s="286"/>
      <c r="Z83" s="286"/>
      <c r="AA83" s="286"/>
      <c r="AB83" s="286"/>
      <c r="AC83" s="286"/>
      <c r="AD83" s="286"/>
      <c r="AE83" s="286"/>
      <c r="AF83" s="286"/>
      <c r="AG83" s="286"/>
      <c r="AH83" s="286"/>
      <c r="AI83" s="286"/>
      <c r="AJ83" s="129"/>
      <c r="AK83" s="129"/>
    </row>
    <row r="84" spans="1:38" s="128" customFormat="1" ht="18.75" customHeight="1" x14ac:dyDescent="0.15">
      <c r="B84" s="286" t="s">
        <v>39</v>
      </c>
      <c r="C84" s="286"/>
      <c r="D84" s="286"/>
      <c r="E84" s="286"/>
      <c r="F84" s="286"/>
      <c r="G84" s="286"/>
      <c r="H84" s="286"/>
      <c r="I84" s="286"/>
      <c r="J84" s="286"/>
      <c r="K84" s="286"/>
      <c r="L84" s="286"/>
      <c r="M84" s="286"/>
      <c r="N84" s="286"/>
      <c r="O84" s="286"/>
      <c r="P84" s="286"/>
      <c r="Q84" s="286"/>
      <c r="R84" s="286"/>
      <c r="S84" s="286"/>
      <c r="T84" s="286"/>
      <c r="U84" s="286"/>
      <c r="V84" s="286"/>
      <c r="W84" s="286"/>
      <c r="X84" s="286"/>
      <c r="Y84" s="286"/>
      <c r="Z84" s="286"/>
      <c r="AA84" s="286"/>
      <c r="AB84" s="286"/>
      <c r="AC84" s="286"/>
      <c r="AD84" s="286"/>
      <c r="AE84" s="286"/>
      <c r="AF84" s="286"/>
      <c r="AG84" s="286"/>
      <c r="AH84" s="286"/>
      <c r="AI84" s="286"/>
      <c r="AJ84" s="129"/>
      <c r="AK84" s="129"/>
    </row>
    <row r="85" spans="1:38" s="128" customFormat="1" ht="18.75" customHeight="1" x14ac:dyDescent="0.15">
      <c r="B85" s="286" t="s">
        <v>17</v>
      </c>
      <c r="C85" s="286"/>
      <c r="D85" s="286"/>
      <c r="E85" s="286"/>
      <c r="F85" s="286"/>
      <c r="G85" s="286"/>
      <c r="H85" s="286"/>
      <c r="I85" s="286"/>
      <c r="J85" s="286"/>
      <c r="K85" s="286"/>
      <c r="L85" s="286"/>
      <c r="M85" s="286"/>
      <c r="N85" s="286"/>
      <c r="O85" s="286"/>
      <c r="P85" s="286"/>
      <c r="Q85" s="286"/>
      <c r="R85" s="286"/>
      <c r="S85" s="286"/>
      <c r="T85" s="286"/>
      <c r="U85" s="286"/>
      <c r="V85" s="286"/>
      <c r="W85" s="286"/>
      <c r="X85" s="286"/>
      <c r="Y85" s="286"/>
      <c r="Z85" s="286"/>
      <c r="AA85" s="286"/>
      <c r="AB85" s="286"/>
      <c r="AC85" s="286"/>
      <c r="AD85" s="286"/>
      <c r="AE85" s="286"/>
      <c r="AF85" s="286"/>
      <c r="AG85" s="286"/>
      <c r="AH85" s="286"/>
      <c r="AI85" s="286"/>
      <c r="AJ85" s="129"/>
      <c r="AK85" s="129"/>
    </row>
    <row r="86" spans="1:38" s="128" customFormat="1" ht="18.75" customHeight="1" x14ac:dyDescent="0.15">
      <c r="B86" s="286" t="s">
        <v>125</v>
      </c>
      <c r="C86" s="286"/>
      <c r="D86" s="286"/>
      <c r="E86" s="286"/>
      <c r="F86" s="286"/>
      <c r="G86" s="286"/>
      <c r="H86" s="286"/>
      <c r="I86" s="286"/>
      <c r="J86" s="286"/>
      <c r="K86" s="286"/>
      <c r="L86" s="286"/>
      <c r="M86" s="286"/>
      <c r="N86" s="286"/>
      <c r="O86" s="286"/>
      <c r="P86" s="286"/>
      <c r="Q86" s="286"/>
      <c r="R86" s="286"/>
      <c r="S86" s="286"/>
      <c r="T86" s="286"/>
      <c r="U86" s="286"/>
      <c r="V86" s="286"/>
      <c r="W86" s="286"/>
      <c r="X86" s="286"/>
      <c r="Y86" s="286"/>
      <c r="Z86" s="286"/>
      <c r="AA86" s="286"/>
      <c r="AB86" s="286"/>
      <c r="AC86" s="286"/>
      <c r="AD86" s="286"/>
      <c r="AE86" s="286"/>
      <c r="AF86" s="286"/>
      <c r="AG86" s="286"/>
      <c r="AH86" s="286"/>
      <c r="AI86" s="286"/>
      <c r="AJ86" s="129"/>
      <c r="AK86" s="129"/>
    </row>
    <row r="87" spans="1:38" s="128" customFormat="1" ht="18.75" customHeight="1" x14ac:dyDescent="0.15">
      <c r="B87" s="286" t="s">
        <v>31</v>
      </c>
      <c r="C87" s="286"/>
      <c r="D87" s="286"/>
      <c r="E87" s="286"/>
      <c r="F87" s="286"/>
      <c r="G87" s="286"/>
      <c r="H87" s="286"/>
      <c r="I87" s="286"/>
      <c r="J87" s="286"/>
      <c r="K87" s="286"/>
      <c r="L87" s="286"/>
      <c r="M87" s="286"/>
      <c r="N87" s="286"/>
      <c r="O87" s="286"/>
      <c r="P87" s="286"/>
      <c r="Q87" s="286"/>
      <c r="R87" s="286"/>
      <c r="S87" s="286"/>
      <c r="T87" s="286"/>
      <c r="U87" s="286"/>
      <c r="V87" s="286"/>
      <c r="W87" s="286"/>
      <c r="X87" s="286"/>
      <c r="Y87" s="286"/>
      <c r="Z87" s="286"/>
      <c r="AA87" s="286"/>
      <c r="AB87" s="286"/>
      <c r="AC87" s="286"/>
      <c r="AD87" s="286"/>
      <c r="AE87" s="286"/>
      <c r="AF87" s="286"/>
      <c r="AG87" s="286"/>
      <c r="AH87" s="286"/>
      <c r="AI87" s="286"/>
      <c r="AJ87" s="130"/>
      <c r="AK87" s="130"/>
    </row>
    <row r="88" spans="1:38" s="123" customFormat="1" ht="18.75" customHeight="1" x14ac:dyDescent="0.15">
      <c r="B88" s="307" t="s">
        <v>67</v>
      </c>
      <c r="C88" s="307"/>
      <c r="D88" s="307"/>
      <c r="E88" s="307"/>
      <c r="F88" s="307"/>
      <c r="G88" s="307"/>
      <c r="H88" s="307"/>
      <c r="I88" s="307"/>
      <c r="J88" s="307"/>
      <c r="K88" s="307"/>
      <c r="L88" s="307"/>
      <c r="M88" s="307"/>
      <c r="N88" s="307"/>
      <c r="O88" s="307"/>
      <c r="P88" s="307"/>
      <c r="Q88" s="307"/>
      <c r="R88" s="307"/>
      <c r="S88" s="307"/>
      <c r="T88" s="307"/>
      <c r="U88" s="307"/>
      <c r="V88" s="307"/>
      <c r="W88" s="307"/>
      <c r="X88" s="307"/>
      <c r="Y88" s="307"/>
      <c r="Z88" s="307"/>
      <c r="AA88" s="307"/>
      <c r="AB88" s="307"/>
      <c r="AC88" s="307"/>
      <c r="AD88" s="307"/>
      <c r="AE88" s="307"/>
      <c r="AF88" s="307"/>
      <c r="AG88" s="307"/>
      <c r="AH88" s="307"/>
      <c r="AI88" s="307"/>
      <c r="AJ88" s="307"/>
      <c r="AK88" s="122"/>
    </row>
    <row r="89" spans="1:38" s="127" customFormat="1" ht="18.75" customHeight="1" x14ac:dyDescent="0.15">
      <c r="A89" s="124"/>
      <c r="B89" s="287" t="s">
        <v>68</v>
      </c>
      <c r="C89" s="287"/>
      <c r="D89" s="287"/>
      <c r="E89" s="287"/>
      <c r="F89" s="287"/>
      <c r="G89" s="287"/>
      <c r="H89" s="287"/>
      <c r="I89" s="287"/>
      <c r="J89" s="287"/>
      <c r="K89" s="287"/>
      <c r="L89" s="287"/>
      <c r="M89" s="287"/>
      <c r="N89" s="287"/>
      <c r="O89" s="287"/>
      <c r="P89" s="287"/>
      <c r="Q89" s="287"/>
      <c r="R89" s="287"/>
      <c r="S89" s="287"/>
      <c r="T89" s="287"/>
      <c r="U89" s="287"/>
      <c r="V89" s="287"/>
      <c r="W89" s="287"/>
      <c r="X89" s="287"/>
      <c r="Y89" s="287"/>
      <c r="Z89" s="287"/>
      <c r="AA89" s="287"/>
      <c r="AB89" s="287"/>
      <c r="AC89" s="287"/>
      <c r="AD89" s="287"/>
      <c r="AE89" s="287"/>
      <c r="AF89" s="287"/>
      <c r="AG89" s="287"/>
      <c r="AH89" s="287"/>
      <c r="AI89" s="287"/>
      <c r="AJ89" s="287"/>
      <c r="AK89" s="125"/>
      <c r="AL89" s="124"/>
    </row>
    <row r="90" spans="1:38" s="127" customFormat="1" ht="18.75" customHeight="1" x14ac:dyDescent="0.15">
      <c r="A90" s="124"/>
      <c r="B90" s="287" t="s">
        <v>69</v>
      </c>
      <c r="C90" s="287"/>
      <c r="D90" s="287"/>
      <c r="E90" s="287"/>
      <c r="F90" s="287"/>
      <c r="G90" s="287"/>
      <c r="H90" s="287"/>
      <c r="I90" s="287"/>
      <c r="J90" s="287"/>
      <c r="K90" s="287"/>
      <c r="L90" s="287"/>
      <c r="M90" s="287"/>
      <c r="N90" s="287"/>
      <c r="O90" s="287"/>
      <c r="P90" s="287"/>
      <c r="Q90" s="287"/>
      <c r="R90" s="287"/>
      <c r="S90" s="287"/>
      <c r="T90" s="287"/>
      <c r="U90" s="287"/>
      <c r="V90" s="287"/>
      <c r="W90" s="287"/>
      <c r="X90" s="287"/>
      <c r="Y90" s="287"/>
      <c r="Z90" s="287"/>
      <c r="AA90" s="287"/>
      <c r="AB90" s="287"/>
      <c r="AC90" s="287"/>
      <c r="AD90" s="287"/>
      <c r="AE90" s="287"/>
      <c r="AF90" s="287"/>
      <c r="AG90" s="287"/>
      <c r="AH90" s="287"/>
      <c r="AI90" s="287"/>
      <c r="AJ90" s="287"/>
      <c r="AK90" s="125"/>
      <c r="AL90" s="124"/>
    </row>
    <row r="91" spans="1:38" s="127" customFormat="1" ht="18.75" customHeight="1" x14ac:dyDescent="0.15">
      <c r="A91" s="124"/>
      <c r="B91" s="287" t="s">
        <v>70</v>
      </c>
      <c r="C91" s="287"/>
      <c r="D91" s="287"/>
      <c r="E91" s="287"/>
      <c r="F91" s="287"/>
      <c r="G91" s="287"/>
      <c r="H91" s="287"/>
      <c r="I91" s="287"/>
      <c r="J91" s="287"/>
      <c r="K91" s="287"/>
      <c r="L91" s="287"/>
      <c r="M91" s="287"/>
      <c r="N91" s="287"/>
      <c r="O91" s="287"/>
      <c r="P91" s="287"/>
      <c r="Q91" s="287"/>
      <c r="R91" s="287"/>
      <c r="S91" s="287"/>
      <c r="T91" s="287"/>
      <c r="U91" s="287"/>
      <c r="V91" s="287"/>
      <c r="W91" s="287"/>
      <c r="X91" s="287"/>
      <c r="Y91" s="287"/>
      <c r="Z91" s="287"/>
      <c r="AA91" s="287"/>
      <c r="AB91" s="287"/>
      <c r="AC91" s="287"/>
      <c r="AD91" s="287"/>
      <c r="AE91" s="287"/>
      <c r="AF91" s="287"/>
      <c r="AG91" s="287"/>
      <c r="AH91" s="287"/>
      <c r="AI91" s="287"/>
      <c r="AJ91" s="287"/>
      <c r="AK91" s="125"/>
      <c r="AL91" s="124"/>
    </row>
    <row r="92" spans="1:38" s="123" customFormat="1" ht="18.75" customHeight="1" x14ac:dyDescent="0.15">
      <c r="B92" s="307" t="s">
        <v>28</v>
      </c>
      <c r="C92" s="307"/>
      <c r="D92" s="307"/>
      <c r="E92" s="307"/>
      <c r="F92" s="307"/>
      <c r="G92" s="307"/>
      <c r="H92" s="307"/>
      <c r="I92" s="307"/>
      <c r="J92" s="307"/>
      <c r="K92" s="307"/>
      <c r="L92" s="307"/>
      <c r="M92" s="307"/>
      <c r="N92" s="307"/>
      <c r="O92" s="307"/>
      <c r="P92" s="307"/>
      <c r="Q92" s="307"/>
      <c r="R92" s="307"/>
      <c r="S92" s="307"/>
      <c r="T92" s="307"/>
      <c r="U92" s="307"/>
      <c r="V92" s="307"/>
      <c r="W92" s="307"/>
      <c r="X92" s="307"/>
      <c r="Y92" s="307"/>
      <c r="Z92" s="307"/>
      <c r="AA92" s="307"/>
      <c r="AB92" s="307"/>
      <c r="AC92" s="307"/>
      <c r="AD92" s="307"/>
      <c r="AE92" s="307"/>
      <c r="AF92" s="307"/>
      <c r="AG92" s="307"/>
      <c r="AH92" s="307"/>
      <c r="AI92" s="307"/>
      <c r="AJ92" s="131"/>
      <c r="AK92" s="131"/>
    </row>
    <row r="93" spans="1:38" s="128" customFormat="1" ht="18.75" customHeight="1" x14ac:dyDescent="0.15">
      <c r="B93" s="286" t="s">
        <v>29</v>
      </c>
      <c r="C93" s="286"/>
      <c r="D93" s="286"/>
      <c r="E93" s="286"/>
      <c r="F93" s="286"/>
      <c r="G93" s="286"/>
      <c r="H93" s="286"/>
      <c r="I93" s="286"/>
      <c r="J93" s="286"/>
      <c r="K93" s="286"/>
      <c r="L93" s="286"/>
      <c r="M93" s="286"/>
      <c r="N93" s="286"/>
      <c r="O93" s="286"/>
      <c r="P93" s="286"/>
      <c r="Q93" s="286"/>
      <c r="R93" s="286"/>
      <c r="S93" s="286"/>
      <c r="T93" s="286"/>
      <c r="U93" s="286"/>
      <c r="V93" s="286"/>
      <c r="W93" s="286"/>
      <c r="X93" s="286"/>
      <c r="Y93" s="286"/>
      <c r="Z93" s="286"/>
      <c r="AA93" s="286"/>
      <c r="AB93" s="286"/>
      <c r="AC93" s="286"/>
      <c r="AD93" s="286"/>
      <c r="AE93" s="286"/>
      <c r="AF93" s="286"/>
      <c r="AG93" s="286"/>
      <c r="AH93" s="286"/>
      <c r="AI93" s="286"/>
      <c r="AJ93" s="129"/>
      <c r="AK93" s="129"/>
    </row>
    <row r="94" spans="1:38" s="127" customFormat="1" ht="18.75" customHeight="1" x14ac:dyDescent="0.15">
      <c r="A94" s="124"/>
      <c r="B94" s="287" t="s">
        <v>30</v>
      </c>
      <c r="C94" s="287"/>
      <c r="D94" s="287"/>
      <c r="E94" s="287"/>
      <c r="F94" s="287"/>
      <c r="G94" s="287"/>
      <c r="H94" s="287"/>
      <c r="I94" s="287"/>
      <c r="J94" s="287"/>
      <c r="K94" s="287"/>
      <c r="L94" s="287"/>
      <c r="M94" s="287"/>
      <c r="N94" s="287"/>
      <c r="O94" s="287"/>
      <c r="P94" s="287"/>
      <c r="Q94" s="287"/>
      <c r="R94" s="287"/>
      <c r="S94" s="287"/>
      <c r="T94" s="287"/>
      <c r="U94" s="287"/>
      <c r="V94" s="287"/>
      <c r="W94" s="287"/>
      <c r="X94" s="287"/>
      <c r="Y94" s="287"/>
      <c r="Z94" s="287"/>
      <c r="AA94" s="287"/>
      <c r="AB94" s="287"/>
      <c r="AC94" s="287"/>
      <c r="AD94" s="287"/>
      <c r="AE94" s="287"/>
      <c r="AF94" s="287"/>
      <c r="AG94" s="287"/>
      <c r="AH94" s="287"/>
      <c r="AI94" s="287"/>
      <c r="AJ94" s="126"/>
      <c r="AK94" s="126"/>
      <c r="AL94" s="124"/>
    </row>
    <row r="95" spans="1:38" s="127" customFormat="1" ht="18.75" customHeight="1" x14ac:dyDescent="0.15">
      <c r="B95" s="308" t="s">
        <v>124</v>
      </c>
      <c r="C95" s="308"/>
      <c r="D95" s="308"/>
      <c r="E95" s="308"/>
      <c r="F95" s="308"/>
      <c r="G95" s="308"/>
      <c r="H95" s="308"/>
      <c r="I95" s="308"/>
      <c r="J95" s="308"/>
      <c r="K95" s="308"/>
      <c r="L95" s="308"/>
      <c r="M95" s="308"/>
      <c r="N95" s="308"/>
      <c r="O95" s="308"/>
      <c r="P95" s="308"/>
      <c r="Q95" s="308"/>
      <c r="R95" s="308"/>
      <c r="S95" s="308"/>
      <c r="T95" s="308"/>
      <c r="U95" s="308"/>
      <c r="V95" s="308"/>
      <c r="W95" s="308"/>
      <c r="X95" s="308"/>
      <c r="Y95" s="308"/>
      <c r="Z95" s="308"/>
      <c r="AA95" s="308"/>
      <c r="AB95" s="308"/>
      <c r="AC95" s="308"/>
      <c r="AD95" s="308"/>
      <c r="AE95" s="308"/>
      <c r="AF95" s="308"/>
      <c r="AG95" s="308"/>
      <c r="AH95" s="308"/>
      <c r="AI95" s="308"/>
      <c r="AJ95" s="132"/>
      <c r="AK95" s="132"/>
    </row>
    <row r="96" spans="1:38" s="27" customFormat="1" ht="23.25" customHeight="1" x14ac:dyDescent="0.15">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row>
    <row r="97" spans="2:37" s="27" customFormat="1" ht="23.25" customHeight="1" x14ac:dyDescent="0.15">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row>
  </sheetData>
  <mergeCells count="54">
    <mergeCell ref="J2:L2"/>
    <mergeCell ref="M5:S5"/>
    <mergeCell ref="T5:Z5"/>
    <mergeCell ref="W2:AG2"/>
    <mergeCell ref="AA5:AG5"/>
    <mergeCell ref="R2:U2"/>
    <mergeCell ref="R3:U3"/>
    <mergeCell ref="F5:L5"/>
    <mergeCell ref="AL2:AO2"/>
    <mergeCell ref="AQ2:BE2"/>
    <mergeCell ref="AL3:AO3"/>
    <mergeCell ref="AQ3:BE3"/>
    <mergeCell ref="AA66:AI66"/>
    <mergeCell ref="AJ5:AJ7"/>
    <mergeCell ref="AK5:AK7"/>
    <mergeCell ref="AJ49:AJ58"/>
    <mergeCell ref="B95:AI95"/>
    <mergeCell ref="B86:AI86"/>
    <mergeCell ref="B87:AI87"/>
    <mergeCell ref="B79:AI79"/>
    <mergeCell ref="B94:AI94"/>
    <mergeCell ref="B88:AJ88"/>
    <mergeCell ref="B84:AI84"/>
    <mergeCell ref="B90:AJ90"/>
    <mergeCell ref="B89:AJ89"/>
    <mergeCell ref="B93:AI93"/>
    <mergeCell ref="W3:AG3"/>
    <mergeCell ref="AA68:AI68"/>
    <mergeCell ref="B67:AI67"/>
    <mergeCell ref="B74:AI74"/>
    <mergeCell ref="X66:Y66"/>
    <mergeCell ref="X68:Y68"/>
    <mergeCell ref="B72:AI72"/>
    <mergeCell ref="B92:AI92"/>
    <mergeCell ref="B85:AI85"/>
    <mergeCell ref="B80:AI80"/>
    <mergeCell ref="B78:AJ78"/>
    <mergeCell ref="B82:AI82"/>
    <mergeCell ref="B91:AJ91"/>
    <mergeCell ref="V66:W66"/>
    <mergeCell ref="B75:AI75"/>
    <mergeCell ref="AH5:AH7"/>
    <mergeCell ref="B83:AI83"/>
    <mergeCell ref="B73:AI73"/>
    <mergeCell ref="B81:AI81"/>
    <mergeCell ref="B68:S68"/>
    <mergeCell ref="B66:R66"/>
    <mergeCell ref="T68:U68"/>
    <mergeCell ref="T66:U66"/>
    <mergeCell ref="V68:W68"/>
    <mergeCell ref="B62:E62"/>
    <mergeCell ref="C5:C7"/>
    <mergeCell ref="AI5:AI7"/>
    <mergeCell ref="B71:AI71"/>
  </mergeCells>
  <phoneticPr fontId="5"/>
  <dataValidations count="3">
    <dataValidation type="list" allowBlank="1" showInputMessage="1" showErrorMessage="1" errorTitle="入力区分を確認！" error="A，B，C，D のうち、いずれかを入力してください。" sqref="C48:C55 C58:C61 C8:C45">
      <formula1>"A,B,C,D"</formula1>
    </dataValidation>
    <dataValidation type="list" allowBlank="1" showInputMessage="1" showErrorMessage="1" errorTitle="入力職種を確認！" error="管理者、看護職員又は介護職員のいずれかを入力してください。" sqref="C46:C47 C56:C57">
      <formula1>"管理者,サービス提供責任者,訪問介護員等"</formula1>
    </dataValidation>
    <dataValidation allowBlank="1" showInputMessage="1" showErrorMessage="1" errorTitle="入力区分を確認！" error="A，B，C，D のうち、いずれかを入力してください。" sqref="C63 B62"/>
  </dataValidations>
  <printOptions horizontalCentered="1"/>
  <pageMargins left="0.19685039370078741" right="0.19685039370078741" top="0.78740157480314965" bottom="0" header="0.23622047244094491" footer="0.31496062992125984"/>
  <pageSetup paperSize="9" scale="55" fitToHeight="2" orientation="portrait" r:id="rId1"/>
  <headerFooter alignWithMargins="0">
    <oddHeader>&amp;L参考様式１－１</oddHeader>
  </headerFooter>
  <rowBreaks count="1" manualBreakCount="1">
    <brk id="63" max="36"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F97"/>
  <sheetViews>
    <sheetView showGridLines="0" showZeros="0" tabSelected="1" view="pageBreakPreview" topLeftCell="A43" zoomScale="85" zoomScaleNormal="100" zoomScaleSheetLayoutView="85" workbookViewId="0">
      <selection activeCell="Z56" sqref="Z56"/>
    </sheetView>
  </sheetViews>
  <sheetFormatPr defaultRowHeight="14.25" x14ac:dyDescent="0.15"/>
  <cols>
    <col min="1" max="1" width="1.375" style="11" customWidth="1"/>
    <col min="2" max="2" width="13.125" style="11" customWidth="1"/>
    <col min="3" max="3" width="4.125" style="11" customWidth="1"/>
    <col min="4" max="5" width="14.75" style="11" customWidth="1"/>
    <col min="6" max="33" width="3.625" style="11" customWidth="1"/>
    <col min="34" max="36" width="6.375" style="11" customWidth="1"/>
    <col min="37" max="37" width="14.5" style="11" customWidth="1"/>
    <col min="38" max="16384" width="9" style="11"/>
  </cols>
  <sheetData>
    <row r="1" spans="1:58" s="1" customFormat="1" ht="9.75" customHeight="1" x14ac:dyDescent="0.15">
      <c r="A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row>
    <row r="2" spans="1:58" s="99" customFormat="1" ht="24.95" customHeight="1" x14ac:dyDescent="0.15">
      <c r="A2" s="93"/>
      <c r="B2" s="94" t="s">
        <v>14</v>
      </c>
      <c r="C2" s="93"/>
      <c r="D2" s="93"/>
      <c r="E2" s="93"/>
      <c r="F2" s="93"/>
      <c r="G2" s="93"/>
      <c r="H2" s="93"/>
      <c r="I2" s="95" t="s">
        <v>12</v>
      </c>
      <c r="J2" s="327"/>
      <c r="K2" s="327"/>
      <c r="L2" s="327"/>
      <c r="M2" s="96" t="s">
        <v>3</v>
      </c>
      <c r="N2" s="97">
        <v>3</v>
      </c>
      <c r="O2" s="98" t="s">
        <v>4</v>
      </c>
      <c r="P2" s="95"/>
      <c r="R2" s="328" t="s">
        <v>15</v>
      </c>
      <c r="S2" s="328"/>
      <c r="T2" s="328"/>
      <c r="U2" s="328"/>
      <c r="V2" s="100" t="s">
        <v>55</v>
      </c>
      <c r="W2" s="325" t="s">
        <v>20</v>
      </c>
      <c r="X2" s="325"/>
      <c r="Y2" s="325"/>
      <c r="Z2" s="325"/>
      <c r="AA2" s="325"/>
      <c r="AB2" s="325"/>
      <c r="AC2" s="325"/>
      <c r="AD2" s="325"/>
      <c r="AE2" s="325"/>
      <c r="AF2" s="325"/>
      <c r="AG2" s="325"/>
      <c r="AH2" s="101" t="s">
        <v>56</v>
      </c>
      <c r="AI2" s="102"/>
      <c r="AJ2" s="102"/>
      <c r="AK2" s="102"/>
      <c r="AL2" s="324"/>
      <c r="AM2" s="324"/>
      <c r="AN2" s="324"/>
      <c r="AO2" s="324"/>
      <c r="AP2" s="103"/>
      <c r="AQ2" s="325"/>
      <c r="AR2" s="325"/>
      <c r="AS2" s="325"/>
      <c r="AT2" s="325"/>
      <c r="AU2" s="325"/>
      <c r="AV2" s="325"/>
      <c r="AW2" s="325"/>
      <c r="AX2" s="325"/>
      <c r="AY2" s="325"/>
      <c r="AZ2" s="325"/>
      <c r="BA2" s="325"/>
      <c r="BB2" s="325"/>
      <c r="BC2" s="325"/>
      <c r="BD2" s="325"/>
      <c r="BE2" s="325"/>
      <c r="BF2" s="101"/>
    </row>
    <row r="3" spans="1:58" s="99" customFormat="1" ht="24.95" customHeight="1" x14ac:dyDescent="0.15">
      <c r="A3" s="93"/>
      <c r="B3" s="156" t="s">
        <v>93</v>
      </c>
      <c r="C3" s="93"/>
      <c r="D3" s="93"/>
      <c r="E3" s="93"/>
      <c r="F3" s="93"/>
      <c r="G3" s="93"/>
      <c r="H3" s="93"/>
      <c r="I3" s="95"/>
      <c r="J3" s="104"/>
      <c r="K3" s="104"/>
      <c r="L3" s="104"/>
      <c r="M3" s="96"/>
      <c r="N3" s="97"/>
      <c r="O3" s="98"/>
      <c r="P3" s="95"/>
      <c r="R3" s="328" t="s">
        <v>21</v>
      </c>
      <c r="S3" s="328"/>
      <c r="T3" s="328"/>
      <c r="U3" s="328"/>
      <c r="V3" s="100" t="s">
        <v>43</v>
      </c>
      <c r="W3" s="325"/>
      <c r="X3" s="325"/>
      <c r="Y3" s="325"/>
      <c r="Z3" s="325"/>
      <c r="AA3" s="325"/>
      <c r="AB3" s="325"/>
      <c r="AC3" s="325"/>
      <c r="AD3" s="325"/>
      <c r="AE3" s="325"/>
      <c r="AF3" s="325"/>
      <c r="AG3" s="325"/>
      <c r="AH3" s="101" t="s">
        <v>44</v>
      </c>
      <c r="AI3" s="102"/>
      <c r="AJ3" s="102"/>
      <c r="AK3" s="102"/>
      <c r="AL3" s="326"/>
      <c r="AM3" s="326"/>
      <c r="AN3" s="326"/>
      <c r="AO3" s="326"/>
      <c r="AP3" s="103"/>
      <c r="AQ3" s="325"/>
      <c r="AR3" s="325"/>
      <c r="AS3" s="325"/>
      <c r="AT3" s="325"/>
      <c r="AU3" s="325"/>
      <c r="AV3" s="325"/>
      <c r="AW3" s="325"/>
      <c r="AX3" s="325"/>
      <c r="AY3" s="325"/>
      <c r="AZ3" s="325"/>
      <c r="BA3" s="325"/>
      <c r="BB3" s="325"/>
      <c r="BC3" s="325"/>
      <c r="BD3" s="325"/>
      <c r="BE3" s="325"/>
      <c r="BF3" s="101"/>
    </row>
    <row r="4" spans="1:58" ht="3.75" customHeight="1" thickBot="1" x14ac:dyDescent="0.2">
      <c r="A4" s="9"/>
      <c r="B4" s="10"/>
      <c r="C4" s="9"/>
      <c r="D4" s="9"/>
      <c r="E4" s="9"/>
      <c r="F4" s="9"/>
      <c r="G4" s="9"/>
      <c r="H4" s="9"/>
      <c r="I4" s="9"/>
      <c r="J4" s="9"/>
      <c r="K4" s="9"/>
      <c r="L4" s="9"/>
      <c r="M4" s="9"/>
      <c r="N4" s="9"/>
      <c r="O4" s="9"/>
      <c r="P4" s="9"/>
      <c r="Q4" s="9"/>
      <c r="S4" s="12"/>
      <c r="T4" s="9"/>
      <c r="U4" s="9"/>
      <c r="V4" s="9"/>
      <c r="W4" s="9"/>
      <c r="X4" s="9"/>
      <c r="Y4" s="9"/>
      <c r="Z4" s="9"/>
      <c r="AA4" s="9"/>
      <c r="AB4" s="9"/>
      <c r="AC4" s="9"/>
      <c r="AD4" s="9"/>
      <c r="AE4" s="9"/>
      <c r="AF4" s="9"/>
      <c r="AG4" s="9"/>
      <c r="AH4" s="9"/>
    </row>
    <row r="5" spans="1:58" s="83" customFormat="1" ht="17.25" customHeight="1" x14ac:dyDescent="0.15">
      <c r="A5" s="82"/>
      <c r="B5" s="133"/>
      <c r="C5" s="296" t="s">
        <v>0</v>
      </c>
      <c r="D5" s="134"/>
      <c r="E5" s="135"/>
      <c r="F5" s="323" t="s">
        <v>53</v>
      </c>
      <c r="G5" s="319"/>
      <c r="H5" s="319"/>
      <c r="I5" s="319"/>
      <c r="J5" s="319"/>
      <c r="K5" s="319"/>
      <c r="L5" s="319"/>
      <c r="M5" s="318" t="s">
        <v>11</v>
      </c>
      <c r="N5" s="319"/>
      <c r="O5" s="319"/>
      <c r="P5" s="319"/>
      <c r="Q5" s="319"/>
      <c r="R5" s="319"/>
      <c r="S5" s="320"/>
      <c r="T5" s="318" t="s">
        <v>9</v>
      </c>
      <c r="U5" s="319"/>
      <c r="V5" s="319"/>
      <c r="W5" s="319"/>
      <c r="X5" s="319"/>
      <c r="Y5" s="319"/>
      <c r="Z5" s="320"/>
      <c r="AA5" s="318" t="s">
        <v>10</v>
      </c>
      <c r="AB5" s="319"/>
      <c r="AC5" s="319"/>
      <c r="AD5" s="319"/>
      <c r="AE5" s="319"/>
      <c r="AF5" s="319"/>
      <c r="AG5" s="321"/>
      <c r="AH5" s="283" t="s">
        <v>38</v>
      </c>
      <c r="AI5" s="299" t="s">
        <v>34</v>
      </c>
      <c r="AJ5" s="299" t="s">
        <v>35</v>
      </c>
      <c r="AK5" s="311" t="s">
        <v>129</v>
      </c>
    </row>
    <row r="6" spans="1:58" s="83" customFormat="1" ht="17.25" customHeight="1" x14ac:dyDescent="0.15">
      <c r="A6" s="82"/>
      <c r="B6" s="136" t="s">
        <v>1</v>
      </c>
      <c r="C6" s="297"/>
      <c r="D6" s="137" t="s">
        <v>19</v>
      </c>
      <c r="E6" s="138" t="s">
        <v>2</v>
      </c>
      <c r="F6" s="142">
        <v>1</v>
      </c>
      <c r="G6" s="143">
        <v>2</v>
      </c>
      <c r="H6" s="143">
        <v>3</v>
      </c>
      <c r="I6" s="143">
        <v>4</v>
      </c>
      <c r="J6" s="143">
        <v>5</v>
      </c>
      <c r="K6" s="143">
        <v>6</v>
      </c>
      <c r="L6" s="144">
        <v>7</v>
      </c>
      <c r="M6" s="145">
        <v>8</v>
      </c>
      <c r="N6" s="143">
        <v>9</v>
      </c>
      <c r="O6" s="143">
        <v>10</v>
      </c>
      <c r="P6" s="143">
        <v>11</v>
      </c>
      <c r="Q6" s="143">
        <v>12</v>
      </c>
      <c r="R6" s="143">
        <v>13</v>
      </c>
      <c r="S6" s="146">
        <v>14</v>
      </c>
      <c r="T6" s="145">
        <v>15</v>
      </c>
      <c r="U6" s="143">
        <v>16</v>
      </c>
      <c r="V6" s="143">
        <v>17</v>
      </c>
      <c r="W6" s="143">
        <v>18</v>
      </c>
      <c r="X6" s="143">
        <v>19</v>
      </c>
      <c r="Y6" s="143">
        <v>20</v>
      </c>
      <c r="Z6" s="146">
        <v>21</v>
      </c>
      <c r="AA6" s="145">
        <v>22</v>
      </c>
      <c r="AB6" s="143">
        <v>23</v>
      </c>
      <c r="AC6" s="143">
        <v>24</v>
      </c>
      <c r="AD6" s="143">
        <v>25</v>
      </c>
      <c r="AE6" s="143">
        <v>26</v>
      </c>
      <c r="AF6" s="143">
        <v>27</v>
      </c>
      <c r="AG6" s="147">
        <v>28</v>
      </c>
      <c r="AH6" s="284"/>
      <c r="AI6" s="300"/>
      <c r="AJ6" s="300"/>
      <c r="AK6" s="312"/>
    </row>
    <row r="7" spans="1:58" s="92" customFormat="1" ht="19.5" customHeight="1" thickBot="1" x14ac:dyDescent="0.2">
      <c r="A7" s="84"/>
      <c r="B7" s="139"/>
      <c r="C7" s="298"/>
      <c r="D7" s="140"/>
      <c r="E7" s="141" t="s">
        <v>54</v>
      </c>
      <c r="F7" s="85" t="s">
        <v>45</v>
      </c>
      <c r="G7" s="86" t="s">
        <v>46</v>
      </c>
      <c r="H7" s="86" t="s">
        <v>47</v>
      </c>
      <c r="I7" s="86" t="s">
        <v>48</v>
      </c>
      <c r="J7" s="86" t="s">
        <v>49</v>
      </c>
      <c r="K7" s="86" t="s">
        <v>50</v>
      </c>
      <c r="L7" s="87" t="s">
        <v>51</v>
      </c>
      <c r="M7" s="88" t="s">
        <v>45</v>
      </c>
      <c r="N7" s="86" t="s">
        <v>46</v>
      </c>
      <c r="O7" s="86" t="s">
        <v>47</v>
      </c>
      <c r="P7" s="86" t="s">
        <v>48</v>
      </c>
      <c r="Q7" s="86" t="s">
        <v>49</v>
      </c>
      <c r="R7" s="86" t="s">
        <v>50</v>
      </c>
      <c r="S7" s="89" t="s">
        <v>51</v>
      </c>
      <c r="T7" s="90" t="s">
        <v>45</v>
      </c>
      <c r="U7" s="86" t="s">
        <v>46</v>
      </c>
      <c r="V7" s="86" t="s">
        <v>47</v>
      </c>
      <c r="W7" s="86" t="s">
        <v>48</v>
      </c>
      <c r="X7" s="86" t="s">
        <v>49</v>
      </c>
      <c r="Y7" s="86" t="s">
        <v>50</v>
      </c>
      <c r="Z7" s="87" t="s">
        <v>51</v>
      </c>
      <c r="AA7" s="88" t="s">
        <v>45</v>
      </c>
      <c r="AB7" s="86" t="s">
        <v>46</v>
      </c>
      <c r="AC7" s="86" t="s">
        <v>47</v>
      </c>
      <c r="AD7" s="86" t="s">
        <v>48</v>
      </c>
      <c r="AE7" s="86" t="s">
        <v>49</v>
      </c>
      <c r="AF7" s="86" t="s">
        <v>50</v>
      </c>
      <c r="AG7" s="91" t="s">
        <v>51</v>
      </c>
      <c r="AH7" s="285"/>
      <c r="AI7" s="301"/>
      <c r="AJ7" s="301"/>
      <c r="AK7" s="313"/>
    </row>
    <row r="8" spans="1:58" s="14" customFormat="1" ht="22.5" customHeight="1" thickBot="1" x14ac:dyDescent="0.2">
      <c r="A8" s="13"/>
      <c r="B8" s="57" t="s">
        <v>18</v>
      </c>
      <c r="C8" s="58" t="s">
        <v>42</v>
      </c>
      <c r="D8" s="59" t="s">
        <v>95</v>
      </c>
      <c r="E8" s="59" t="s">
        <v>72</v>
      </c>
      <c r="F8" s="241"/>
      <c r="G8" s="242">
        <v>4</v>
      </c>
      <c r="H8" s="242"/>
      <c r="I8" s="242">
        <v>4</v>
      </c>
      <c r="J8" s="242">
        <v>4</v>
      </c>
      <c r="K8" s="242">
        <v>4</v>
      </c>
      <c r="L8" s="242">
        <v>4</v>
      </c>
      <c r="M8" s="243"/>
      <c r="N8" s="242">
        <v>4</v>
      </c>
      <c r="O8" s="242"/>
      <c r="P8" s="242">
        <v>4</v>
      </c>
      <c r="Q8" s="242">
        <v>4</v>
      </c>
      <c r="R8" s="242">
        <v>4</v>
      </c>
      <c r="S8" s="242">
        <v>4</v>
      </c>
      <c r="T8" s="243"/>
      <c r="U8" s="242">
        <v>4</v>
      </c>
      <c r="V8" s="242">
        <v>4</v>
      </c>
      <c r="W8" s="242">
        <v>4</v>
      </c>
      <c r="X8" s="242">
        <v>4</v>
      </c>
      <c r="Y8" s="242">
        <v>4</v>
      </c>
      <c r="Z8" s="242"/>
      <c r="AA8" s="243">
        <v>4</v>
      </c>
      <c r="AB8" s="242">
        <v>4</v>
      </c>
      <c r="AC8" s="242"/>
      <c r="AD8" s="242">
        <v>4</v>
      </c>
      <c r="AE8" s="242">
        <v>4</v>
      </c>
      <c r="AF8" s="242">
        <v>4</v>
      </c>
      <c r="AG8" s="244"/>
      <c r="AH8" s="245">
        <f t="shared" ref="AH8:AH38" si="0">SUM(F8:AG8)</f>
        <v>80</v>
      </c>
      <c r="AI8" s="246">
        <f t="shared" ref="AI8:AI38" si="1">IF(C8="A",$AL$66,IF(AH8&lt;$AL$66,AH8,$AL$66))</f>
        <v>80</v>
      </c>
      <c r="AJ8" s="148">
        <f t="shared" ref="AJ8:AJ38" si="2">IF(SUM(AI8/$AL$66)&lt;1,ROUNDDOWN(SUM(AI8/$AL$66),1),1)</f>
        <v>0.5</v>
      </c>
      <c r="AK8" s="158" t="s">
        <v>98</v>
      </c>
    </row>
    <row r="9" spans="1:58" s="14" customFormat="1" ht="22.5" customHeight="1" thickTop="1" x14ac:dyDescent="0.15">
      <c r="A9" s="13"/>
      <c r="B9" s="61" t="s">
        <v>52</v>
      </c>
      <c r="C9" s="62" t="s">
        <v>42</v>
      </c>
      <c r="D9" s="63" t="s">
        <v>78</v>
      </c>
      <c r="E9" s="63" t="s">
        <v>77</v>
      </c>
      <c r="F9" s="247">
        <v>8</v>
      </c>
      <c r="G9" s="248"/>
      <c r="H9" s="248"/>
      <c r="I9" s="248"/>
      <c r="J9" s="248"/>
      <c r="K9" s="248"/>
      <c r="L9" s="248">
        <v>8</v>
      </c>
      <c r="M9" s="249">
        <v>8</v>
      </c>
      <c r="N9" s="248">
        <v>8</v>
      </c>
      <c r="O9" s="248"/>
      <c r="P9" s="248"/>
      <c r="Q9" s="248"/>
      <c r="R9" s="248"/>
      <c r="S9" s="248"/>
      <c r="T9" s="249">
        <v>8</v>
      </c>
      <c r="U9" s="248">
        <v>8</v>
      </c>
      <c r="V9" s="248">
        <v>8</v>
      </c>
      <c r="W9" s="248"/>
      <c r="X9" s="248"/>
      <c r="Y9" s="248"/>
      <c r="Z9" s="250"/>
      <c r="AA9" s="249"/>
      <c r="AB9" s="248">
        <v>8</v>
      </c>
      <c r="AC9" s="248">
        <v>8</v>
      </c>
      <c r="AD9" s="248">
        <v>8</v>
      </c>
      <c r="AE9" s="248"/>
      <c r="AF9" s="248"/>
      <c r="AG9" s="250"/>
      <c r="AH9" s="251">
        <f t="shared" si="0"/>
        <v>80</v>
      </c>
      <c r="AI9" s="252">
        <f t="shared" si="1"/>
        <v>80</v>
      </c>
      <c r="AJ9" s="149">
        <f t="shared" si="2"/>
        <v>0.5</v>
      </c>
      <c r="AK9" s="160"/>
    </row>
    <row r="10" spans="1:58" s="14" customFormat="1" ht="22.5" customHeight="1" x14ac:dyDescent="0.15">
      <c r="A10" s="13"/>
      <c r="B10" s="61" t="s">
        <v>52</v>
      </c>
      <c r="C10" s="65" t="s">
        <v>42</v>
      </c>
      <c r="D10" s="157" t="s">
        <v>79</v>
      </c>
      <c r="E10" s="63" t="s">
        <v>80</v>
      </c>
      <c r="F10" s="247">
        <v>8</v>
      </c>
      <c r="G10" s="248">
        <v>8</v>
      </c>
      <c r="H10" s="248"/>
      <c r="I10" s="248"/>
      <c r="J10" s="248"/>
      <c r="K10" s="248"/>
      <c r="L10" s="248"/>
      <c r="M10" s="249">
        <v>8</v>
      </c>
      <c r="N10" s="248">
        <v>8</v>
      </c>
      <c r="O10" s="248">
        <v>8</v>
      </c>
      <c r="P10" s="248"/>
      <c r="Q10" s="248"/>
      <c r="R10" s="248"/>
      <c r="S10" s="248"/>
      <c r="T10" s="249"/>
      <c r="U10" s="248">
        <v>8</v>
      </c>
      <c r="V10" s="248">
        <v>8</v>
      </c>
      <c r="W10" s="248">
        <v>8</v>
      </c>
      <c r="X10" s="248"/>
      <c r="Y10" s="248"/>
      <c r="Z10" s="248"/>
      <c r="AA10" s="249"/>
      <c r="AB10" s="248"/>
      <c r="AC10" s="248">
        <v>8</v>
      </c>
      <c r="AD10" s="248">
        <v>8</v>
      </c>
      <c r="AE10" s="248">
        <v>8</v>
      </c>
      <c r="AF10" s="248"/>
      <c r="AG10" s="250"/>
      <c r="AH10" s="188">
        <f t="shared" si="0"/>
        <v>88</v>
      </c>
      <c r="AI10" s="189">
        <f t="shared" si="1"/>
        <v>88</v>
      </c>
      <c r="AJ10" s="150">
        <f t="shared" si="2"/>
        <v>0.5</v>
      </c>
      <c r="AK10" s="159" t="s">
        <v>99</v>
      </c>
    </row>
    <row r="11" spans="1:58" s="14" customFormat="1" ht="22.5" customHeight="1" x14ac:dyDescent="0.15">
      <c r="A11" s="13"/>
      <c r="B11" s="61" t="s">
        <v>52</v>
      </c>
      <c r="C11" s="65" t="s">
        <v>42</v>
      </c>
      <c r="D11" s="157" t="s">
        <v>79</v>
      </c>
      <c r="E11" s="67" t="s">
        <v>82</v>
      </c>
      <c r="F11" s="184">
        <v>8</v>
      </c>
      <c r="G11" s="185">
        <v>8</v>
      </c>
      <c r="H11" s="185">
        <v>8</v>
      </c>
      <c r="I11" s="185"/>
      <c r="J11" s="185"/>
      <c r="K11" s="185"/>
      <c r="L11" s="185"/>
      <c r="M11" s="186"/>
      <c r="N11" s="185">
        <v>8</v>
      </c>
      <c r="O11" s="185">
        <v>8</v>
      </c>
      <c r="P11" s="185">
        <v>8</v>
      </c>
      <c r="Q11" s="185"/>
      <c r="R11" s="185"/>
      <c r="S11" s="185"/>
      <c r="T11" s="186"/>
      <c r="U11" s="185"/>
      <c r="V11" s="185">
        <v>8</v>
      </c>
      <c r="W11" s="185">
        <v>8</v>
      </c>
      <c r="X11" s="185">
        <v>8</v>
      </c>
      <c r="Y11" s="185"/>
      <c r="Z11" s="185"/>
      <c r="AA11" s="186"/>
      <c r="AB11" s="185"/>
      <c r="AC11" s="185"/>
      <c r="AD11" s="185">
        <v>8</v>
      </c>
      <c r="AE11" s="185">
        <v>8</v>
      </c>
      <c r="AF11" s="185">
        <v>8</v>
      </c>
      <c r="AG11" s="253"/>
      <c r="AH11" s="188">
        <f t="shared" si="0"/>
        <v>96</v>
      </c>
      <c r="AI11" s="189">
        <f t="shared" si="1"/>
        <v>96</v>
      </c>
      <c r="AJ11" s="150">
        <f t="shared" si="2"/>
        <v>0.6</v>
      </c>
      <c r="AK11" s="159" t="s">
        <v>99</v>
      </c>
    </row>
    <row r="12" spans="1:58" s="14" customFormat="1" ht="22.5" customHeight="1" x14ac:dyDescent="0.15">
      <c r="A12" s="13"/>
      <c r="B12" s="61" t="s">
        <v>52</v>
      </c>
      <c r="C12" s="65" t="s">
        <v>42</v>
      </c>
      <c r="D12" s="157" t="s">
        <v>79</v>
      </c>
      <c r="E12" s="67" t="s">
        <v>84</v>
      </c>
      <c r="F12" s="184"/>
      <c r="G12" s="185">
        <v>8</v>
      </c>
      <c r="H12" s="185">
        <v>8</v>
      </c>
      <c r="I12" s="185">
        <v>8</v>
      </c>
      <c r="J12" s="185"/>
      <c r="K12" s="185"/>
      <c r="L12" s="185"/>
      <c r="M12" s="186"/>
      <c r="N12" s="185"/>
      <c r="O12" s="185">
        <v>8</v>
      </c>
      <c r="P12" s="185">
        <v>8</v>
      </c>
      <c r="Q12" s="185">
        <v>8</v>
      </c>
      <c r="R12" s="185"/>
      <c r="S12" s="185"/>
      <c r="T12" s="186"/>
      <c r="U12" s="185"/>
      <c r="V12" s="185"/>
      <c r="W12" s="185">
        <v>8</v>
      </c>
      <c r="X12" s="185">
        <v>8</v>
      </c>
      <c r="Y12" s="185">
        <v>8</v>
      </c>
      <c r="Z12" s="185"/>
      <c r="AA12" s="186"/>
      <c r="AB12" s="185"/>
      <c r="AC12" s="185"/>
      <c r="AD12" s="185"/>
      <c r="AE12" s="185">
        <v>8</v>
      </c>
      <c r="AF12" s="185">
        <v>8</v>
      </c>
      <c r="AG12" s="253">
        <v>8</v>
      </c>
      <c r="AH12" s="188">
        <f t="shared" si="0"/>
        <v>96</v>
      </c>
      <c r="AI12" s="189">
        <f t="shared" si="1"/>
        <v>96</v>
      </c>
      <c r="AJ12" s="150">
        <f t="shared" si="2"/>
        <v>0.6</v>
      </c>
      <c r="AK12" s="159" t="s">
        <v>99</v>
      </c>
    </row>
    <row r="13" spans="1:58" s="14" customFormat="1" ht="22.5" customHeight="1" x14ac:dyDescent="0.15">
      <c r="A13" s="13"/>
      <c r="B13" s="61" t="s">
        <v>52</v>
      </c>
      <c r="C13" s="65" t="s">
        <v>42</v>
      </c>
      <c r="D13" s="155" t="s">
        <v>74</v>
      </c>
      <c r="E13" s="67" t="s">
        <v>86</v>
      </c>
      <c r="F13" s="184"/>
      <c r="G13" s="185"/>
      <c r="H13" s="185">
        <v>8</v>
      </c>
      <c r="I13" s="185">
        <v>8</v>
      </c>
      <c r="J13" s="185">
        <v>8</v>
      </c>
      <c r="K13" s="185"/>
      <c r="L13" s="185"/>
      <c r="M13" s="186"/>
      <c r="N13" s="185"/>
      <c r="O13" s="185"/>
      <c r="P13" s="185">
        <v>8</v>
      </c>
      <c r="Q13" s="185">
        <v>8</v>
      </c>
      <c r="R13" s="185">
        <v>8</v>
      </c>
      <c r="S13" s="185"/>
      <c r="T13" s="186"/>
      <c r="U13" s="185"/>
      <c r="V13" s="185"/>
      <c r="W13" s="185"/>
      <c r="X13" s="185">
        <v>8</v>
      </c>
      <c r="Y13" s="185">
        <v>8</v>
      </c>
      <c r="Z13" s="185">
        <v>8</v>
      </c>
      <c r="AA13" s="186"/>
      <c r="AB13" s="185"/>
      <c r="AC13" s="185"/>
      <c r="AD13" s="185"/>
      <c r="AE13" s="185"/>
      <c r="AF13" s="185">
        <v>8</v>
      </c>
      <c r="AG13" s="253">
        <v>8</v>
      </c>
      <c r="AH13" s="188">
        <f t="shared" si="0"/>
        <v>88</v>
      </c>
      <c r="AI13" s="189">
        <f t="shared" si="1"/>
        <v>88</v>
      </c>
      <c r="AJ13" s="150">
        <f t="shared" si="2"/>
        <v>0.5</v>
      </c>
      <c r="AK13" s="159" t="s">
        <v>100</v>
      </c>
    </row>
    <row r="14" spans="1:58" s="14" customFormat="1" ht="22.5" customHeight="1" x14ac:dyDescent="0.15">
      <c r="A14" s="13"/>
      <c r="B14" s="61" t="s">
        <v>52</v>
      </c>
      <c r="C14" s="65" t="s">
        <v>42</v>
      </c>
      <c r="D14" s="155" t="s">
        <v>74</v>
      </c>
      <c r="E14" s="67" t="s">
        <v>88</v>
      </c>
      <c r="F14" s="184"/>
      <c r="G14" s="185"/>
      <c r="H14" s="185"/>
      <c r="I14" s="185">
        <v>8</v>
      </c>
      <c r="J14" s="185">
        <v>8</v>
      </c>
      <c r="K14" s="185">
        <v>8</v>
      </c>
      <c r="L14" s="185"/>
      <c r="M14" s="186"/>
      <c r="N14" s="185"/>
      <c r="O14" s="185"/>
      <c r="P14" s="185"/>
      <c r="Q14" s="185">
        <v>8</v>
      </c>
      <c r="R14" s="185">
        <v>8</v>
      </c>
      <c r="S14" s="185">
        <v>8</v>
      </c>
      <c r="T14" s="186"/>
      <c r="U14" s="185"/>
      <c r="V14" s="185"/>
      <c r="W14" s="185"/>
      <c r="X14" s="185"/>
      <c r="Y14" s="185">
        <v>8</v>
      </c>
      <c r="Z14" s="185">
        <v>8</v>
      </c>
      <c r="AA14" s="186">
        <v>8</v>
      </c>
      <c r="AB14" s="185"/>
      <c r="AC14" s="185"/>
      <c r="AD14" s="185"/>
      <c r="AE14" s="185"/>
      <c r="AF14" s="185"/>
      <c r="AG14" s="253">
        <v>8</v>
      </c>
      <c r="AH14" s="188">
        <f t="shared" si="0"/>
        <v>80</v>
      </c>
      <c r="AI14" s="189">
        <f t="shared" si="1"/>
        <v>80</v>
      </c>
      <c r="AJ14" s="150">
        <f t="shared" si="2"/>
        <v>0.5</v>
      </c>
      <c r="AK14" s="159" t="s">
        <v>100</v>
      </c>
    </row>
    <row r="15" spans="1:58" s="14" customFormat="1" ht="22.5" customHeight="1" x14ac:dyDescent="0.15">
      <c r="A15" s="13"/>
      <c r="B15" s="61" t="s">
        <v>52</v>
      </c>
      <c r="C15" s="65" t="s">
        <v>42</v>
      </c>
      <c r="D15" s="155" t="s">
        <v>74</v>
      </c>
      <c r="E15" s="67" t="s">
        <v>90</v>
      </c>
      <c r="F15" s="184"/>
      <c r="G15" s="185"/>
      <c r="H15" s="185"/>
      <c r="I15" s="185"/>
      <c r="J15" s="185">
        <v>8</v>
      </c>
      <c r="K15" s="185">
        <v>8</v>
      </c>
      <c r="L15" s="185">
        <v>8</v>
      </c>
      <c r="M15" s="186"/>
      <c r="N15" s="185"/>
      <c r="O15" s="185"/>
      <c r="P15" s="185"/>
      <c r="Q15" s="185"/>
      <c r="R15" s="185">
        <v>8</v>
      </c>
      <c r="S15" s="185">
        <v>8</v>
      </c>
      <c r="T15" s="186">
        <v>8</v>
      </c>
      <c r="U15" s="185"/>
      <c r="V15" s="185"/>
      <c r="W15" s="185"/>
      <c r="X15" s="185"/>
      <c r="Y15" s="185"/>
      <c r="Z15" s="185">
        <v>8</v>
      </c>
      <c r="AA15" s="186">
        <v>8</v>
      </c>
      <c r="AB15" s="185">
        <v>8</v>
      </c>
      <c r="AC15" s="185"/>
      <c r="AD15" s="185"/>
      <c r="AE15" s="185"/>
      <c r="AF15" s="185"/>
      <c r="AG15" s="253"/>
      <c r="AH15" s="188">
        <f t="shared" si="0"/>
        <v>72</v>
      </c>
      <c r="AI15" s="189">
        <f t="shared" si="1"/>
        <v>72</v>
      </c>
      <c r="AJ15" s="150">
        <f t="shared" si="2"/>
        <v>0.4</v>
      </c>
      <c r="AK15" s="159" t="s">
        <v>100</v>
      </c>
    </row>
    <row r="16" spans="1:58" s="14" customFormat="1" ht="22.5" customHeight="1" x14ac:dyDescent="0.15">
      <c r="A16" s="13"/>
      <c r="B16" s="61" t="s">
        <v>52</v>
      </c>
      <c r="C16" s="65" t="s">
        <v>37</v>
      </c>
      <c r="D16" s="155" t="s">
        <v>94</v>
      </c>
      <c r="E16" s="67" t="s">
        <v>92</v>
      </c>
      <c r="F16" s="184"/>
      <c r="G16" s="185"/>
      <c r="H16" s="185"/>
      <c r="I16" s="185"/>
      <c r="J16" s="185"/>
      <c r="K16" s="185">
        <v>8</v>
      </c>
      <c r="L16" s="185">
        <v>8</v>
      </c>
      <c r="M16" s="186">
        <v>8</v>
      </c>
      <c r="N16" s="185"/>
      <c r="O16" s="185"/>
      <c r="P16" s="185"/>
      <c r="Q16" s="185"/>
      <c r="R16" s="185"/>
      <c r="S16" s="185">
        <v>8</v>
      </c>
      <c r="T16" s="186">
        <v>8</v>
      </c>
      <c r="U16" s="185">
        <v>8</v>
      </c>
      <c r="V16" s="185"/>
      <c r="W16" s="185"/>
      <c r="X16" s="185"/>
      <c r="Y16" s="185"/>
      <c r="Z16" s="185"/>
      <c r="AA16" s="186">
        <v>8</v>
      </c>
      <c r="AB16" s="185">
        <v>8</v>
      </c>
      <c r="AC16" s="185">
        <v>8</v>
      </c>
      <c r="AD16" s="185"/>
      <c r="AE16" s="185"/>
      <c r="AF16" s="185"/>
      <c r="AG16" s="253"/>
      <c r="AH16" s="188">
        <f t="shared" si="0"/>
        <v>72</v>
      </c>
      <c r="AI16" s="189">
        <f t="shared" si="1"/>
        <v>72</v>
      </c>
      <c r="AJ16" s="150">
        <f t="shared" si="2"/>
        <v>0.4</v>
      </c>
      <c r="AK16" s="159" t="s">
        <v>100</v>
      </c>
    </row>
    <row r="17" spans="1:37" s="14" customFormat="1" ht="22.5" customHeight="1" x14ac:dyDescent="0.15">
      <c r="A17" s="13"/>
      <c r="B17" s="61" t="s">
        <v>52</v>
      </c>
      <c r="C17" s="65"/>
      <c r="D17" s="155"/>
      <c r="E17" s="67"/>
      <c r="F17" s="184"/>
      <c r="G17" s="185"/>
      <c r="H17" s="185"/>
      <c r="I17" s="185"/>
      <c r="J17" s="185"/>
      <c r="K17" s="185"/>
      <c r="L17" s="185"/>
      <c r="M17" s="186"/>
      <c r="N17" s="185"/>
      <c r="O17" s="185"/>
      <c r="P17" s="185"/>
      <c r="Q17" s="185"/>
      <c r="R17" s="185"/>
      <c r="S17" s="185"/>
      <c r="T17" s="186"/>
      <c r="U17" s="185"/>
      <c r="V17" s="185"/>
      <c r="W17" s="185"/>
      <c r="X17" s="185"/>
      <c r="Y17" s="185"/>
      <c r="Z17" s="185"/>
      <c r="AA17" s="186"/>
      <c r="AB17" s="185"/>
      <c r="AC17" s="185"/>
      <c r="AD17" s="185"/>
      <c r="AE17" s="185"/>
      <c r="AF17" s="185"/>
      <c r="AG17" s="253"/>
      <c r="AH17" s="188">
        <f t="shared" si="0"/>
        <v>0</v>
      </c>
      <c r="AI17" s="189">
        <f t="shared" si="1"/>
        <v>0</v>
      </c>
      <c r="AJ17" s="150">
        <f t="shared" si="2"/>
        <v>0</v>
      </c>
      <c r="AK17" s="159"/>
    </row>
    <row r="18" spans="1:37" s="14" customFormat="1" ht="22.5" customHeight="1" thickBot="1" x14ac:dyDescent="0.2">
      <c r="A18" s="13"/>
      <c r="B18" s="68" t="s">
        <v>52</v>
      </c>
      <c r="C18" s="69"/>
      <c r="D18" s="70"/>
      <c r="E18" s="70"/>
      <c r="F18" s="190"/>
      <c r="G18" s="191"/>
      <c r="H18" s="191"/>
      <c r="I18" s="191"/>
      <c r="J18" s="191"/>
      <c r="K18" s="191"/>
      <c r="L18" s="191"/>
      <c r="M18" s="192"/>
      <c r="N18" s="191"/>
      <c r="O18" s="191"/>
      <c r="P18" s="191"/>
      <c r="Q18" s="191"/>
      <c r="R18" s="191"/>
      <c r="S18" s="191"/>
      <c r="T18" s="192"/>
      <c r="U18" s="191"/>
      <c r="V18" s="191"/>
      <c r="W18" s="191"/>
      <c r="X18" s="191"/>
      <c r="Y18" s="191"/>
      <c r="Z18" s="191"/>
      <c r="AA18" s="192"/>
      <c r="AB18" s="191"/>
      <c r="AC18" s="191"/>
      <c r="AD18" s="191"/>
      <c r="AE18" s="191"/>
      <c r="AF18" s="191"/>
      <c r="AG18" s="254"/>
      <c r="AH18" s="194">
        <f t="shared" si="0"/>
        <v>0</v>
      </c>
      <c r="AI18" s="195">
        <f t="shared" si="1"/>
        <v>0</v>
      </c>
      <c r="AJ18" s="152">
        <f t="shared" si="2"/>
        <v>0</v>
      </c>
      <c r="AK18" s="161"/>
    </row>
    <row r="19" spans="1:37" s="14" customFormat="1" ht="22.5" customHeight="1" thickTop="1" x14ac:dyDescent="0.15">
      <c r="A19" s="13"/>
      <c r="B19" s="71" t="s">
        <v>23</v>
      </c>
      <c r="C19" s="72" t="s">
        <v>42</v>
      </c>
      <c r="D19" s="73" t="s">
        <v>75</v>
      </c>
      <c r="E19" s="73" t="s">
        <v>76</v>
      </c>
      <c r="F19" s="255"/>
      <c r="G19" s="256"/>
      <c r="H19" s="256">
        <v>8</v>
      </c>
      <c r="I19" s="256">
        <v>4</v>
      </c>
      <c r="J19" s="256">
        <v>4</v>
      </c>
      <c r="K19" s="256"/>
      <c r="L19" s="256"/>
      <c r="M19" s="257"/>
      <c r="N19" s="256"/>
      <c r="O19" s="256"/>
      <c r="P19" s="256">
        <v>8</v>
      </c>
      <c r="Q19" s="256">
        <v>4</v>
      </c>
      <c r="R19" s="256">
        <v>4</v>
      </c>
      <c r="S19" s="256"/>
      <c r="T19" s="257"/>
      <c r="U19" s="256"/>
      <c r="V19" s="256"/>
      <c r="W19" s="258"/>
      <c r="X19" s="256">
        <v>4</v>
      </c>
      <c r="Y19" s="256">
        <v>4</v>
      </c>
      <c r="Z19" s="256"/>
      <c r="AA19" s="257"/>
      <c r="AB19" s="256"/>
      <c r="AC19" s="256"/>
      <c r="AD19" s="256"/>
      <c r="AE19" s="258"/>
      <c r="AF19" s="256">
        <v>8</v>
      </c>
      <c r="AG19" s="259">
        <v>4</v>
      </c>
      <c r="AH19" s="260">
        <f t="shared" si="0"/>
        <v>52</v>
      </c>
      <c r="AI19" s="261">
        <f t="shared" si="1"/>
        <v>52</v>
      </c>
      <c r="AJ19" s="149">
        <f t="shared" si="2"/>
        <v>0.3</v>
      </c>
      <c r="AK19" s="160" t="s">
        <v>126</v>
      </c>
    </row>
    <row r="20" spans="1:37" s="14" customFormat="1" ht="22.5" customHeight="1" x14ac:dyDescent="0.15">
      <c r="A20" s="13"/>
      <c r="B20" s="74" t="s">
        <v>23</v>
      </c>
      <c r="C20" s="65" t="s">
        <v>42</v>
      </c>
      <c r="D20" s="154" t="s">
        <v>79</v>
      </c>
      <c r="E20" s="63" t="s">
        <v>80</v>
      </c>
      <c r="F20" s="184"/>
      <c r="G20" s="185"/>
      <c r="H20" s="185"/>
      <c r="I20" s="185"/>
      <c r="J20" s="185">
        <v>4</v>
      </c>
      <c r="K20" s="185">
        <v>4</v>
      </c>
      <c r="L20" s="185"/>
      <c r="M20" s="186"/>
      <c r="N20" s="185"/>
      <c r="O20" s="185"/>
      <c r="P20" s="185"/>
      <c r="Q20" s="185"/>
      <c r="R20" s="185">
        <v>4</v>
      </c>
      <c r="S20" s="185">
        <v>4</v>
      </c>
      <c r="T20" s="186"/>
      <c r="U20" s="185"/>
      <c r="V20" s="185"/>
      <c r="W20" s="262"/>
      <c r="X20" s="185"/>
      <c r="Y20" s="185"/>
      <c r="Z20" s="185">
        <v>4</v>
      </c>
      <c r="AA20" s="186">
        <v>4</v>
      </c>
      <c r="AB20" s="185"/>
      <c r="AC20" s="185"/>
      <c r="AD20" s="185"/>
      <c r="AE20" s="262"/>
      <c r="AF20" s="185"/>
      <c r="AG20" s="187"/>
      <c r="AH20" s="188">
        <f t="shared" si="0"/>
        <v>24</v>
      </c>
      <c r="AI20" s="189">
        <f t="shared" si="1"/>
        <v>24</v>
      </c>
      <c r="AJ20" s="150">
        <f t="shared" si="2"/>
        <v>0.1</v>
      </c>
      <c r="AK20" s="159"/>
    </row>
    <row r="21" spans="1:37" s="14" customFormat="1" ht="22.5" customHeight="1" x14ac:dyDescent="0.15">
      <c r="A21" s="13"/>
      <c r="B21" s="74" t="s">
        <v>23</v>
      </c>
      <c r="C21" s="75" t="s">
        <v>42</v>
      </c>
      <c r="D21" s="67" t="s">
        <v>75</v>
      </c>
      <c r="E21" s="67" t="s">
        <v>81</v>
      </c>
      <c r="F21" s="184"/>
      <c r="G21" s="185"/>
      <c r="H21" s="185"/>
      <c r="I21" s="185"/>
      <c r="J21" s="185"/>
      <c r="K21" s="185"/>
      <c r="L21" s="185">
        <v>8</v>
      </c>
      <c r="M21" s="186"/>
      <c r="N21" s="185"/>
      <c r="O21" s="185"/>
      <c r="P21" s="185"/>
      <c r="Q21" s="185"/>
      <c r="R21" s="185"/>
      <c r="S21" s="185"/>
      <c r="T21" s="186">
        <v>4</v>
      </c>
      <c r="U21" s="185"/>
      <c r="V21" s="185"/>
      <c r="W21" s="262"/>
      <c r="X21" s="185"/>
      <c r="Y21" s="185"/>
      <c r="Z21" s="185"/>
      <c r="AA21" s="186"/>
      <c r="AB21" s="185">
        <v>4</v>
      </c>
      <c r="AC21" s="185"/>
      <c r="AD21" s="185"/>
      <c r="AE21" s="262"/>
      <c r="AF21" s="185"/>
      <c r="AG21" s="187"/>
      <c r="AH21" s="188">
        <f t="shared" si="0"/>
        <v>16</v>
      </c>
      <c r="AI21" s="189">
        <f t="shared" si="1"/>
        <v>16</v>
      </c>
      <c r="AJ21" s="150">
        <f t="shared" si="2"/>
        <v>0.1</v>
      </c>
      <c r="AK21" s="159"/>
    </row>
    <row r="22" spans="1:37" s="14" customFormat="1" ht="22.5" customHeight="1" x14ac:dyDescent="0.15">
      <c r="A22" s="13"/>
      <c r="B22" s="74" t="s">
        <v>23</v>
      </c>
      <c r="C22" s="75" t="s">
        <v>42</v>
      </c>
      <c r="D22" s="67" t="s">
        <v>75</v>
      </c>
      <c r="E22" s="67" t="s">
        <v>83</v>
      </c>
      <c r="F22" s="184">
        <v>4</v>
      </c>
      <c r="G22" s="185"/>
      <c r="H22" s="185"/>
      <c r="I22" s="185"/>
      <c r="J22" s="185"/>
      <c r="K22" s="185"/>
      <c r="L22" s="185"/>
      <c r="M22" s="186">
        <v>8</v>
      </c>
      <c r="N22" s="185">
        <v>4</v>
      </c>
      <c r="O22" s="185"/>
      <c r="P22" s="185"/>
      <c r="Q22" s="185"/>
      <c r="R22" s="185"/>
      <c r="S22" s="185"/>
      <c r="T22" s="186"/>
      <c r="U22" s="185">
        <v>8</v>
      </c>
      <c r="V22" s="185">
        <v>4</v>
      </c>
      <c r="W22" s="262"/>
      <c r="X22" s="185"/>
      <c r="Y22" s="185"/>
      <c r="Z22" s="185"/>
      <c r="AA22" s="186"/>
      <c r="AB22" s="185"/>
      <c r="AC22" s="185">
        <v>4</v>
      </c>
      <c r="AD22" s="185">
        <v>4</v>
      </c>
      <c r="AE22" s="262"/>
      <c r="AF22" s="185"/>
      <c r="AG22" s="187"/>
      <c r="AH22" s="188">
        <f t="shared" si="0"/>
        <v>36</v>
      </c>
      <c r="AI22" s="189">
        <f t="shared" si="1"/>
        <v>36</v>
      </c>
      <c r="AJ22" s="150">
        <f t="shared" si="2"/>
        <v>0.2</v>
      </c>
      <c r="AK22" s="159"/>
    </row>
    <row r="23" spans="1:37" s="14" customFormat="1" ht="22.5" customHeight="1" x14ac:dyDescent="0.15">
      <c r="A23" s="13"/>
      <c r="B23" s="74" t="s">
        <v>23</v>
      </c>
      <c r="C23" s="75" t="s">
        <v>37</v>
      </c>
      <c r="D23" s="67" t="s">
        <v>96</v>
      </c>
      <c r="E23" s="67" t="s">
        <v>97</v>
      </c>
      <c r="F23" s="184"/>
      <c r="G23" s="185">
        <v>2</v>
      </c>
      <c r="H23" s="185"/>
      <c r="I23" s="185"/>
      <c r="J23" s="185"/>
      <c r="K23" s="185"/>
      <c r="L23" s="185"/>
      <c r="M23" s="186">
        <v>4</v>
      </c>
      <c r="N23" s="185"/>
      <c r="O23" s="185">
        <v>2</v>
      </c>
      <c r="P23" s="185"/>
      <c r="Q23" s="185"/>
      <c r="R23" s="185"/>
      <c r="S23" s="185"/>
      <c r="T23" s="186"/>
      <c r="U23" s="185">
        <v>4</v>
      </c>
      <c r="V23" s="185"/>
      <c r="W23" s="262"/>
      <c r="X23" s="185"/>
      <c r="Y23" s="185"/>
      <c r="Z23" s="185"/>
      <c r="AA23" s="186"/>
      <c r="AB23" s="185"/>
      <c r="AC23" s="185">
        <v>6</v>
      </c>
      <c r="AD23" s="185"/>
      <c r="AE23" s="262">
        <v>2</v>
      </c>
      <c r="AF23" s="185"/>
      <c r="AG23" s="187"/>
      <c r="AH23" s="188">
        <f t="shared" si="0"/>
        <v>20</v>
      </c>
      <c r="AI23" s="189">
        <f t="shared" si="1"/>
        <v>20</v>
      </c>
      <c r="AJ23" s="150">
        <f t="shared" si="2"/>
        <v>0.1</v>
      </c>
      <c r="AK23" s="159"/>
    </row>
    <row r="24" spans="1:37" s="14" customFormat="1" ht="22.5" customHeight="1" x14ac:dyDescent="0.15">
      <c r="A24" s="13"/>
      <c r="B24" s="74" t="s">
        <v>23</v>
      </c>
      <c r="C24" s="75" t="s">
        <v>37</v>
      </c>
      <c r="D24" s="67" t="s">
        <v>96</v>
      </c>
      <c r="E24" s="67" t="s">
        <v>102</v>
      </c>
      <c r="F24" s="184"/>
      <c r="G24" s="185"/>
      <c r="H24" s="185"/>
      <c r="I24" s="185">
        <v>6</v>
      </c>
      <c r="J24" s="185"/>
      <c r="K24" s="185">
        <v>6</v>
      </c>
      <c r="L24" s="185"/>
      <c r="M24" s="186"/>
      <c r="N24" s="185"/>
      <c r="O24" s="185"/>
      <c r="P24" s="185"/>
      <c r="Q24" s="185">
        <v>6</v>
      </c>
      <c r="R24" s="185"/>
      <c r="S24" s="185">
        <v>6</v>
      </c>
      <c r="T24" s="186"/>
      <c r="U24" s="185"/>
      <c r="V24" s="185"/>
      <c r="W24" s="262">
        <v>2</v>
      </c>
      <c r="X24" s="185"/>
      <c r="Y24" s="185">
        <v>6</v>
      </c>
      <c r="Z24" s="185"/>
      <c r="AA24" s="186">
        <v>6</v>
      </c>
      <c r="AB24" s="185"/>
      <c r="AC24" s="185"/>
      <c r="AD24" s="185"/>
      <c r="AE24" s="262"/>
      <c r="AF24" s="185"/>
      <c r="AG24" s="187">
        <v>6</v>
      </c>
      <c r="AH24" s="188">
        <f t="shared" si="0"/>
        <v>44</v>
      </c>
      <c r="AI24" s="189">
        <f t="shared" si="1"/>
        <v>44</v>
      </c>
      <c r="AJ24" s="150">
        <f t="shared" si="2"/>
        <v>0.2</v>
      </c>
      <c r="AK24" s="159"/>
    </row>
    <row r="25" spans="1:37" s="14" customFormat="1" ht="22.5" customHeight="1" x14ac:dyDescent="0.15">
      <c r="A25" s="13"/>
      <c r="B25" s="74" t="s">
        <v>23</v>
      </c>
      <c r="C25" s="75" t="s">
        <v>36</v>
      </c>
      <c r="D25" s="67" t="s">
        <v>101</v>
      </c>
      <c r="E25" s="67" t="s">
        <v>103</v>
      </c>
      <c r="F25" s="184">
        <v>6</v>
      </c>
      <c r="G25" s="185">
        <v>6</v>
      </c>
      <c r="H25" s="185">
        <v>6</v>
      </c>
      <c r="I25" s="185"/>
      <c r="J25" s="185"/>
      <c r="K25" s="185"/>
      <c r="L25" s="185">
        <v>6</v>
      </c>
      <c r="M25" s="186"/>
      <c r="N25" s="185">
        <v>6</v>
      </c>
      <c r="O25" s="185">
        <v>6</v>
      </c>
      <c r="P25" s="185">
        <v>6</v>
      </c>
      <c r="Q25" s="185"/>
      <c r="R25" s="185">
        <v>6</v>
      </c>
      <c r="S25" s="185"/>
      <c r="T25" s="186">
        <v>6</v>
      </c>
      <c r="U25" s="185"/>
      <c r="V25" s="185">
        <v>6</v>
      </c>
      <c r="W25" s="185">
        <v>6</v>
      </c>
      <c r="X25" s="185">
        <v>6</v>
      </c>
      <c r="Y25" s="185"/>
      <c r="Z25" s="185">
        <v>6</v>
      </c>
      <c r="AA25" s="186"/>
      <c r="AB25" s="185">
        <v>6</v>
      </c>
      <c r="AC25" s="185"/>
      <c r="AD25" s="185">
        <v>6</v>
      </c>
      <c r="AE25" s="185">
        <v>6</v>
      </c>
      <c r="AF25" s="185">
        <v>6</v>
      </c>
      <c r="AG25" s="187"/>
      <c r="AH25" s="188">
        <f t="shared" si="0"/>
        <v>102</v>
      </c>
      <c r="AI25" s="189">
        <f t="shared" si="1"/>
        <v>102</v>
      </c>
      <c r="AJ25" s="150">
        <f t="shared" si="2"/>
        <v>0.6</v>
      </c>
      <c r="AK25" s="159"/>
    </row>
    <row r="26" spans="1:37" s="14" customFormat="1" ht="22.5" customHeight="1" x14ac:dyDescent="0.15">
      <c r="A26" s="13"/>
      <c r="B26" s="74" t="s">
        <v>23</v>
      </c>
      <c r="C26" s="75"/>
      <c r="D26" s="67"/>
      <c r="E26" s="67"/>
      <c r="F26" s="184"/>
      <c r="G26" s="185"/>
      <c r="H26" s="185"/>
      <c r="I26" s="185"/>
      <c r="J26" s="185"/>
      <c r="K26" s="185"/>
      <c r="L26" s="185"/>
      <c r="M26" s="186"/>
      <c r="N26" s="185"/>
      <c r="O26" s="185"/>
      <c r="P26" s="185"/>
      <c r="Q26" s="185"/>
      <c r="R26" s="185"/>
      <c r="S26" s="185"/>
      <c r="T26" s="186"/>
      <c r="U26" s="185"/>
      <c r="V26" s="185"/>
      <c r="W26" s="185"/>
      <c r="X26" s="185"/>
      <c r="Y26" s="185"/>
      <c r="Z26" s="185"/>
      <c r="AA26" s="186"/>
      <c r="AB26" s="185"/>
      <c r="AC26" s="185"/>
      <c r="AD26" s="185"/>
      <c r="AE26" s="185"/>
      <c r="AF26" s="185"/>
      <c r="AG26" s="187"/>
      <c r="AH26" s="188">
        <f t="shared" si="0"/>
        <v>0</v>
      </c>
      <c r="AI26" s="189">
        <f t="shared" si="1"/>
        <v>0</v>
      </c>
      <c r="AJ26" s="150">
        <f t="shared" si="2"/>
        <v>0</v>
      </c>
      <c r="AK26" s="159"/>
    </row>
    <row r="27" spans="1:37" s="14" customFormat="1" ht="22.5" customHeight="1" x14ac:dyDescent="0.15">
      <c r="A27" s="13"/>
      <c r="B27" s="74" t="s">
        <v>23</v>
      </c>
      <c r="C27" s="75"/>
      <c r="D27" s="67"/>
      <c r="E27" s="67"/>
      <c r="F27" s="184"/>
      <c r="G27" s="185"/>
      <c r="H27" s="185"/>
      <c r="I27" s="185"/>
      <c r="J27" s="185"/>
      <c r="K27" s="185"/>
      <c r="L27" s="185"/>
      <c r="M27" s="186"/>
      <c r="N27" s="185"/>
      <c r="O27" s="185"/>
      <c r="P27" s="185"/>
      <c r="Q27" s="185"/>
      <c r="R27" s="185"/>
      <c r="S27" s="185"/>
      <c r="T27" s="186"/>
      <c r="U27" s="185"/>
      <c r="V27" s="185"/>
      <c r="W27" s="185"/>
      <c r="X27" s="185"/>
      <c r="Y27" s="185"/>
      <c r="Z27" s="185"/>
      <c r="AA27" s="186"/>
      <c r="AB27" s="185"/>
      <c r="AC27" s="185"/>
      <c r="AD27" s="185"/>
      <c r="AE27" s="185"/>
      <c r="AF27" s="185"/>
      <c r="AG27" s="187"/>
      <c r="AH27" s="188">
        <f t="shared" si="0"/>
        <v>0</v>
      </c>
      <c r="AI27" s="189">
        <f t="shared" si="1"/>
        <v>0</v>
      </c>
      <c r="AJ27" s="150">
        <f t="shared" si="2"/>
        <v>0</v>
      </c>
      <c r="AK27" s="159"/>
    </row>
    <row r="28" spans="1:37" s="14" customFormat="1" ht="22.5" customHeight="1" x14ac:dyDescent="0.15">
      <c r="A28" s="13"/>
      <c r="B28" s="74" t="s">
        <v>23</v>
      </c>
      <c r="C28" s="75"/>
      <c r="D28" s="67"/>
      <c r="E28" s="67"/>
      <c r="F28" s="184"/>
      <c r="G28" s="185"/>
      <c r="H28" s="185"/>
      <c r="I28" s="185"/>
      <c r="J28" s="185"/>
      <c r="K28" s="185"/>
      <c r="L28" s="185"/>
      <c r="M28" s="186"/>
      <c r="N28" s="185"/>
      <c r="O28" s="185"/>
      <c r="P28" s="185"/>
      <c r="Q28" s="185"/>
      <c r="R28" s="185"/>
      <c r="S28" s="185"/>
      <c r="T28" s="186"/>
      <c r="U28" s="185"/>
      <c r="V28" s="185"/>
      <c r="W28" s="185"/>
      <c r="X28" s="185"/>
      <c r="Y28" s="185"/>
      <c r="Z28" s="185"/>
      <c r="AA28" s="186"/>
      <c r="AB28" s="185"/>
      <c r="AC28" s="185"/>
      <c r="AD28" s="185"/>
      <c r="AE28" s="185"/>
      <c r="AF28" s="185"/>
      <c r="AG28" s="187"/>
      <c r="AH28" s="188">
        <f t="shared" si="0"/>
        <v>0</v>
      </c>
      <c r="AI28" s="189">
        <f t="shared" si="1"/>
        <v>0</v>
      </c>
      <c r="AJ28" s="150">
        <f t="shared" si="2"/>
        <v>0</v>
      </c>
      <c r="AK28" s="159"/>
    </row>
    <row r="29" spans="1:37" s="14" customFormat="1" ht="22.5" customHeight="1" x14ac:dyDescent="0.15">
      <c r="A29" s="13"/>
      <c r="B29" s="74" t="s">
        <v>23</v>
      </c>
      <c r="C29" s="75"/>
      <c r="D29" s="67"/>
      <c r="E29" s="67"/>
      <c r="F29" s="184"/>
      <c r="G29" s="185"/>
      <c r="H29" s="185"/>
      <c r="I29" s="185"/>
      <c r="J29" s="185"/>
      <c r="K29" s="185"/>
      <c r="L29" s="185"/>
      <c r="M29" s="186"/>
      <c r="N29" s="185"/>
      <c r="O29" s="185"/>
      <c r="P29" s="185"/>
      <c r="Q29" s="185"/>
      <c r="R29" s="185"/>
      <c r="S29" s="185"/>
      <c r="T29" s="186"/>
      <c r="U29" s="185"/>
      <c r="V29" s="185"/>
      <c r="W29" s="185"/>
      <c r="X29" s="185"/>
      <c r="Y29" s="185"/>
      <c r="Z29" s="185"/>
      <c r="AA29" s="186"/>
      <c r="AB29" s="185"/>
      <c r="AC29" s="185"/>
      <c r="AD29" s="185"/>
      <c r="AE29" s="185"/>
      <c r="AF29" s="185"/>
      <c r="AG29" s="187"/>
      <c r="AH29" s="188">
        <f t="shared" si="0"/>
        <v>0</v>
      </c>
      <c r="AI29" s="189">
        <f t="shared" si="1"/>
        <v>0</v>
      </c>
      <c r="AJ29" s="150">
        <f t="shared" si="2"/>
        <v>0</v>
      </c>
      <c r="AK29" s="159"/>
    </row>
    <row r="30" spans="1:37" s="14" customFormat="1" ht="22.5" customHeight="1" x14ac:dyDescent="0.15">
      <c r="A30" s="13"/>
      <c r="B30" s="74" t="s">
        <v>23</v>
      </c>
      <c r="C30" s="75"/>
      <c r="D30" s="67"/>
      <c r="E30" s="63"/>
      <c r="F30" s="184"/>
      <c r="G30" s="185"/>
      <c r="H30" s="185"/>
      <c r="I30" s="185"/>
      <c r="J30" s="185"/>
      <c r="K30" s="185"/>
      <c r="L30" s="185"/>
      <c r="M30" s="186"/>
      <c r="N30" s="185"/>
      <c r="O30" s="185"/>
      <c r="P30" s="185"/>
      <c r="Q30" s="185"/>
      <c r="R30" s="185"/>
      <c r="S30" s="185"/>
      <c r="T30" s="186"/>
      <c r="U30" s="185"/>
      <c r="V30" s="185"/>
      <c r="W30" s="185"/>
      <c r="X30" s="185"/>
      <c r="Y30" s="185"/>
      <c r="Z30" s="185"/>
      <c r="AA30" s="186"/>
      <c r="AB30" s="185"/>
      <c r="AC30" s="185"/>
      <c r="AD30" s="185"/>
      <c r="AE30" s="185"/>
      <c r="AF30" s="185"/>
      <c r="AG30" s="187"/>
      <c r="AH30" s="188">
        <f t="shared" si="0"/>
        <v>0</v>
      </c>
      <c r="AI30" s="189">
        <f t="shared" si="1"/>
        <v>0</v>
      </c>
      <c r="AJ30" s="150">
        <f t="shared" si="2"/>
        <v>0</v>
      </c>
      <c r="AK30" s="159"/>
    </row>
    <row r="31" spans="1:37" s="14" customFormat="1" ht="22.5" customHeight="1" x14ac:dyDescent="0.15">
      <c r="A31" s="13"/>
      <c r="B31" s="74" t="s">
        <v>23</v>
      </c>
      <c r="C31" s="75"/>
      <c r="D31" s="67"/>
      <c r="E31" s="63"/>
      <c r="F31" s="184"/>
      <c r="G31" s="263"/>
      <c r="H31" s="263"/>
      <c r="I31" s="263"/>
      <c r="J31" s="263"/>
      <c r="K31" s="263"/>
      <c r="L31" s="263"/>
      <c r="M31" s="264"/>
      <c r="N31" s="263"/>
      <c r="O31" s="263"/>
      <c r="P31" s="263"/>
      <c r="Q31" s="263"/>
      <c r="R31" s="263"/>
      <c r="S31" s="263"/>
      <c r="T31" s="264"/>
      <c r="U31" s="263"/>
      <c r="V31" s="263"/>
      <c r="W31" s="263"/>
      <c r="X31" s="263"/>
      <c r="Y31" s="263"/>
      <c r="Z31" s="263"/>
      <c r="AA31" s="264"/>
      <c r="AB31" s="263"/>
      <c r="AC31" s="263"/>
      <c r="AD31" s="263"/>
      <c r="AE31" s="263"/>
      <c r="AF31" s="263"/>
      <c r="AG31" s="265"/>
      <c r="AH31" s="188">
        <f t="shared" si="0"/>
        <v>0</v>
      </c>
      <c r="AI31" s="189">
        <f t="shared" si="1"/>
        <v>0</v>
      </c>
      <c r="AJ31" s="150">
        <f t="shared" si="2"/>
        <v>0</v>
      </c>
      <c r="AK31" s="159"/>
    </row>
    <row r="32" spans="1:37" s="14" customFormat="1" ht="22.5" customHeight="1" x14ac:dyDescent="0.15">
      <c r="A32" s="13"/>
      <c r="B32" s="74" t="s">
        <v>23</v>
      </c>
      <c r="C32" s="75"/>
      <c r="D32" s="67"/>
      <c r="E32" s="63"/>
      <c r="F32" s="184"/>
      <c r="G32" s="185"/>
      <c r="H32" s="185"/>
      <c r="I32" s="185"/>
      <c r="J32" s="185"/>
      <c r="K32" s="185"/>
      <c r="L32" s="185"/>
      <c r="M32" s="186"/>
      <c r="N32" s="185"/>
      <c r="O32" s="185"/>
      <c r="P32" s="185"/>
      <c r="Q32" s="185"/>
      <c r="R32" s="185"/>
      <c r="S32" s="185"/>
      <c r="T32" s="186"/>
      <c r="U32" s="185"/>
      <c r="V32" s="185"/>
      <c r="W32" s="185"/>
      <c r="X32" s="185"/>
      <c r="Y32" s="185"/>
      <c r="Z32" s="185"/>
      <c r="AA32" s="186"/>
      <c r="AB32" s="185"/>
      <c r="AC32" s="185"/>
      <c r="AD32" s="185"/>
      <c r="AE32" s="185"/>
      <c r="AF32" s="185"/>
      <c r="AG32" s="187"/>
      <c r="AH32" s="188">
        <f t="shared" si="0"/>
        <v>0</v>
      </c>
      <c r="AI32" s="189">
        <f t="shared" si="1"/>
        <v>0</v>
      </c>
      <c r="AJ32" s="150">
        <f t="shared" si="2"/>
        <v>0</v>
      </c>
      <c r="AK32" s="159"/>
    </row>
    <row r="33" spans="1:37" s="14" customFormat="1" ht="22.5" customHeight="1" thickBot="1" x14ac:dyDescent="0.2">
      <c r="A33" s="13"/>
      <c r="B33" s="68" t="s">
        <v>23</v>
      </c>
      <c r="C33" s="76"/>
      <c r="D33" s="70"/>
      <c r="E33" s="77"/>
      <c r="F33" s="190"/>
      <c r="G33" s="191"/>
      <c r="H33" s="266"/>
      <c r="I33" s="266"/>
      <c r="J33" s="266"/>
      <c r="K33" s="266"/>
      <c r="L33" s="266"/>
      <c r="M33" s="267"/>
      <c r="N33" s="266"/>
      <c r="O33" s="266"/>
      <c r="P33" s="266"/>
      <c r="Q33" s="266"/>
      <c r="R33" s="266"/>
      <c r="S33" s="266"/>
      <c r="T33" s="267"/>
      <c r="U33" s="266"/>
      <c r="V33" s="266"/>
      <c r="W33" s="266"/>
      <c r="X33" s="266"/>
      <c r="Y33" s="266"/>
      <c r="Z33" s="266"/>
      <c r="AA33" s="267"/>
      <c r="AB33" s="266"/>
      <c r="AC33" s="266"/>
      <c r="AD33" s="266"/>
      <c r="AE33" s="266"/>
      <c r="AF33" s="266"/>
      <c r="AG33" s="268"/>
      <c r="AH33" s="194">
        <f t="shared" si="0"/>
        <v>0</v>
      </c>
      <c r="AI33" s="195">
        <f t="shared" si="1"/>
        <v>0</v>
      </c>
      <c r="AJ33" s="152">
        <f t="shared" si="2"/>
        <v>0</v>
      </c>
      <c r="AK33" s="161"/>
    </row>
    <row r="34" spans="1:37" s="14" customFormat="1" ht="22.5" customHeight="1" thickTop="1" x14ac:dyDescent="0.15">
      <c r="A34" s="13"/>
      <c r="B34" s="61" t="s">
        <v>24</v>
      </c>
      <c r="C34" s="72" t="s">
        <v>42</v>
      </c>
      <c r="D34" s="73" t="s">
        <v>75</v>
      </c>
      <c r="E34" s="73" t="s">
        <v>76</v>
      </c>
      <c r="F34" s="247"/>
      <c r="G34" s="269"/>
      <c r="H34" s="269"/>
      <c r="I34" s="269">
        <v>4</v>
      </c>
      <c r="J34" s="269"/>
      <c r="K34" s="269"/>
      <c r="L34" s="269"/>
      <c r="M34" s="270"/>
      <c r="N34" s="269"/>
      <c r="O34" s="269"/>
      <c r="P34" s="269"/>
      <c r="Q34" s="269">
        <v>4</v>
      </c>
      <c r="R34" s="269"/>
      <c r="S34" s="269"/>
      <c r="T34" s="270"/>
      <c r="U34" s="269"/>
      <c r="V34" s="269"/>
      <c r="W34" s="269"/>
      <c r="X34" s="269"/>
      <c r="Y34" s="269"/>
      <c r="Z34" s="269"/>
      <c r="AA34" s="270"/>
      <c r="AB34" s="269"/>
      <c r="AC34" s="269"/>
      <c r="AD34" s="269"/>
      <c r="AE34" s="269"/>
      <c r="AF34" s="269"/>
      <c r="AG34" s="271">
        <v>4</v>
      </c>
      <c r="AH34" s="251">
        <f t="shared" si="0"/>
        <v>12</v>
      </c>
      <c r="AI34" s="252">
        <f t="shared" si="1"/>
        <v>12</v>
      </c>
      <c r="AJ34" s="149">
        <f t="shared" si="2"/>
        <v>0</v>
      </c>
      <c r="AK34" s="160"/>
    </row>
    <row r="35" spans="1:37" s="14" customFormat="1" ht="22.5" customHeight="1" x14ac:dyDescent="0.15">
      <c r="A35" s="13"/>
      <c r="B35" s="74" t="s">
        <v>24</v>
      </c>
      <c r="C35" s="65" t="s">
        <v>42</v>
      </c>
      <c r="D35" s="154" t="s">
        <v>79</v>
      </c>
      <c r="E35" s="63" t="s">
        <v>80</v>
      </c>
      <c r="F35" s="272"/>
      <c r="G35" s="262"/>
      <c r="H35" s="262"/>
      <c r="I35" s="262"/>
      <c r="J35" s="262">
        <v>4</v>
      </c>
      <c r="K35" s="262">
        <v>4</v>
      </c>
      <c r="L35" s="262">
        <v>8</v>
      </c>
      <c r="M35" s="273"/>
      <c r="N35" s="262"/>
      <c r="O35" s="262"/>
      <c r="P35" s="262"/>
      <c r="Q35" s="262"/>
      <c r="R35" s="262">
        <v>4</v>
      </c>
      <c r="S35" s="262">
        <v>4</v>
      </c>
      <c r="T35" s="273">
        <v>8</v>
      </c>
      <c r="U35" s="262"/>
      <c r="V35" s="262"/>
      <c r="W35" s="262"/>
      <c r="X35" s="262"/>
      <c r="Y35" s="262"/>
      <c r="Z35" s="262">
        <v>4</v>
      </c>
      <c r="AA35" s="273">
        <v>4</v>
      </c>
      <c r="AB35" s="262">
        <v>8</v>
      </c>
      <c r="AC35" s="262"/>
      <c r="AD35" s="262"/>
      <c r="AE35" s="262"/>
      <c r="AF35" s="262"/>
      <c r="AG35" s="274"/>
      <c r="AH35" s="188">
        <f t="shared" si="0"/>
        <v>48</v>
      </c>
      <c r="AI35" s="189">
        <f t="shared" si="1"/>
        <v>48</v>
      </c>
      <c r="AJ35" s="150">
        <f t="shared" si="2"/>
        <v>0.3</v>
      </c>
      <c r="AK35" s="159"/>
    </row>
    <row r="36" spans="1:37" s="14" customFormat="1" ht="22.5" customHeight="1" x14ac:dyDescent="0.15">
      <c r="A36" s="13"/>
      <c r="B36" s="74" t="s">
        <v>24</v>
      </c>
      <c r="C36" s="75" t="s">
        <v>42</v>
      </c>
      <c r="D36" s="67" t="s">
        <v>75</v>
      </c>
      <c r="E36" s="67" t="s">
        <v>81</v>
      </c>
      <c r="F36" s="272"/>
      <c r="G36" s="262"/>
      <c r="H36" s="262"/>
      <c r="I36" s="262"/>
      <c r="J36" s="262"/>
      <c r="K36" s="262">
        <v>8</v>
      </c>
      <c r="L36" s="262"/>
      <c r="M36" s="273">
        <v>8</v>
      </c>
      <c r="N36" s="262"/>
      <c r="O36" s="262"/>
      <c r="P36" s="262"/>
      <c r="Q36" s="262"/>
      <c r="R36" s="262"/>
      <c r="S36" s="262">
        <v>8</v>
      </c>
      <c r="T36" s="273">
        <v>4</v>
      </c>
      <c r="U36" s="262">
        <v>8</v>
      </c>
      <c r="V36" s="262"/>
      <c r="W36" s="262"/>
      <c r="X36" s="262"/>
      <c r="Y36" s="262"/>
      <c r="Z36" s="262"/>
      <c r="AA36" s="273">
        <v>8</v>
      </c>
      <c r="AB36" s="262">
        <v>4</v>
      </c>
      <c r="AC36" s="262"/>
      <c r="AD36" s="262"/>
      <c r="AE36" s="262"/>
      <c r="AF36" s="262"/>
      <c r="AG36" s="274"/>
      <c r="AH36" s="188">
        <f t="shared" si="0"/>
        <v>48</v>
      </c>
      <c r="AI36" s="189">
        <f t="shared" si="1"/>
        <v>48</v>
      </c>
      <c r="AJ36" s="150">
        <f t="shared" si="2"/>
        <v>0.3</v>
      </c>
      <c r="AK36" s="159"/>
    </row>
    <row r="37" spans="1:37" s="14" customFormat="1" ht="22.5" customHeight="1" x14ac:dyDescent="0.15">
      <c r="A37" s="13"/>
      <c r="B37" s="74" t="s">
        <v>24</v>
      </c>
      <c r="C37" s="75" t="s">
        <v>42</v>
      </c>
      <c r="D37" s="67" t="s">
        <v>75</v>
      </c>
      <c r="E37" s="67" t="s">
        <v>83</v>
      </c>
      <c r="F37" s="184">
        <v>4</v>
      </c>
      <c r="G37" s="262"/>
      <c r="H37" s="262"/>
      <c r="I37" s="262"/>
      <c r="J37" s="262"/>
      <c r="K37" s="262"/>
      <c r="L37" s="262">
        <v>8</v>
      </c>
      <c r="M37" s="273"/>
      <c r="N37" s="262">
        <v>4</v>
      </c>
      <c r="O37" s="262"/>
      <c r="P37" s="262"/>
      <c r="Q37" s="262"/>
      <c r="R37" s="262"/>
      <c r="S37" s="262"/>
      <c r="T37" s="273"/>
      <c r="U37" s="262"/>
      <c r="V37" s="262">
        <v>4</v>
      </c>
      <c r="W37" s="262"/>
      <c r="X37" s="262"/>
      <c r="Y37" s="262"/>
      <c r="Z37" s="262"/>
      <c r="AA37" s="273"/>
      <c r="AB37" s="262"/>
      <c r="AC37" s="262">
        <v>4</v>
      </c>
      <c r="AD37" s="262">
        <v>4</v>
      </c>
      <c r="AE37" s="262"/>
      <c r="AF37" s="262"/>
      <c r="AG37" s="274"/>
      <c r="AH37" s="188">
        <f t="shared" si="0"/>
        <v>28</v>
      </c>
      <c r="AI37" s="189">
        <f t="shared" si="1"/>
        <v>28</v>
      </c>
      <c r="AJ37" s="150">
        <f t="shared" si="2"/>
        <v>0.1</v>
      </c>
      <c r="AK37" s="159"/>
    </row>
    <row r="38" spans="1:37" s="14" customFormat="1" ht="22.5" customHeight="1" x14ac:dyDescent="0.15">
      <c r="A38" s="13"/>
      <c r="B38" s="74" t="s">
        <v>24</v>
      </c>
      <c r="C38" s="75" t="s">
        <v>37</v>
      </c>
      <c r="D38" s="67" t="s">
        <v>96</v>
      </c>
      <c r="E38" s="67" t="s">
        <v>97</v>
      </c>
      <c r="F38" s="184">
        <v>6</v>
      </c>
      <c r="G38" s="262">
        <v>4</v>
      </c>
      <c r="H38" s="262">
        <v>6</v>
      </c>
      <c r="I38" s="262">
        <v>6</v>
      </c>
      <c r="J38" s="262"/>
      <c r="K38" s="262"/>
      <c r="L38" s="262"/>
      <c r="M38" s="273">
        <v>2</v>
      </c>
      <c r="N38" s="262">
        <v>6</v>
      </c>
      <c r="O38" s="262">
        <v>4</v>
      </c>
      <c r="P38" s="262">
        <v>6</v>
      </c>
      <c r="Q38" s="262"/>
      <c r="R38" s="262"/>
      <c r="S38" s="262"/>
      <c r="T38" s="273"/>
      <c r="U38" s="274">
        <v>2</v>
      </c>
      <c r="V38" s="262">
        <v>6</v>
      </c>
      <c r="W38" s="262">
        <v>6</v>
      </c>
      <c r="X38" s="262">
        <v>6</v>
      </c>
      <c r="Y38" s="262">
        <v>6</v>
      </c>
      <c r="Z38" s="262"/>
      <c r="AA38" s="273"/>
      <c r="AB38" s="262"/>
      <c r="AC38" s="274"/>
      <c r="AD38" s="262">
        <v>6</v>
      </c>
      <c r="AE38" s="262">
        <v>4</v>
      </c>
      <c r="AF38" s="262">
        <v>6</v>
      </c>
      <c r="AG38" s="274"/>
      <c r="AH38" s="188">
        <f t="shared" si="0"/>
        <v>82</v>
      </c>
      <c r="AI38" s="189">
        <f t="shared" si="1"/>
        <v>82</v>
      </c>
      <c r="AJ38" s="150">
        <f t="shared" si="2"/>
        <v>0.5</v>
      </c>
      <c r="AK38" s="159"/>
    </row>
    <row r="39" spans="1:37" s="14" customFormat="1" ht="22.5" customHeight="1" x14ac:dyDescent="0.15">
      <c r="A39" s="13"/>
      <c r="B39" s="74" t="s">
        <v>24</v>
      </c>
      <c r="C39" s="75" t="s">
        <v>37</v>
      </c>
      <c r="D39" s="67" t="s">
        <v>96</v>
      </c>
      <c r="E39" s="67" t="s">
        <v>102</v>
      </c>
      <c r="F39" s="184"/>
      <c r="G39" s="262">
        <v>6</v>
      </c>
      <c r="H39" s="262">
        <v>6</v>
      </c>
      <c r="I39" s="262"/>
      <c r="J39" s="262">
        <v>6</v>
      </c>
      <c r="K39" s="262"/>
      <c r="L39" s="262"/>
      <c r="M39" s="273"/>
      <c r="N39" s="262"/>
      <c r="O39" s="262">
        <v>6</v>
      </c>
      <c r="P39" s="262">
        <v>6</v>
      </c>
      <c r="Q39" s="262">
        <v>6</v>
      </c>
      <c r="R39" s="262">
        <v>6</v>
      </c>
      <c r="S39" s="262"/>
      <c r="T39" s="273"/>
      <c r="U39" s="274"/>
      <c r="V39" s="262"/>
      <c r="W39" s="262">
        <v>4</v>
      </c>
      <c r="X39" s="262">
        <v>6</v>
      </c>
      <c r="Y39" s="262">
        <v>6</v>
      </c>
      <c r="Z39" s="262">
        <v>6</v>
      </c>
      <c r="AA39" s="273"/>
      <c r="AB39" s="262"/>
      <c r="AC39" s="274">
        <v>6</v>
      </c>
      <c r="AD39" s="262"/>
      <c r="AE39" s="262">
        <v>6</v>
      </c>
      <c r="AF39" s="262">
        <v>6</v>
      </c>
      <c r="AG39" s="274">
        <v>6</v>
      </c>
      <c r="AH39" s="188">
        <f t="shared" ref="AH39:AH61" si="3">SUM(F39:AG39)</f>
        <v>88</v>
      </c>
      <c r="AI39" s="189">
        <f t="shared" ref="AI39:AI53" si="4">IF(C39="A",$AL$66,IF(AH39&lt;$AL$66,AH39,$AL$66))</f>
        <v>88</v>
      </c>
      <c r="AJ39" s="150">
        <f t="shared" ref="AJ39:AJ48" si="5">IF(SUM(AI39/$AL$66)&lt;1,ROUNDDOWN(SUM(AI39/$AL$66),1),1)</f>
        <v>0.5</v>
      </c>
      <c r="AK39" s="159"/>
    </row>
    <row r="40" spans="1:37" s="14" customFormat="1" ht="22.5" customHeight="1" x14ac:dyDescent="0.15">
      <c r="A40" s="13"/>
      <c r="B40" s="74" t="s">
        <v>24</v>
      </c>
      <c r="C40" s="75"/>
      <c r="D40" s="67"/>
      <c r="E40" s="67"/>
      <c r="F40" s="184"/>
      <c r="G40" s="185"/>
      <c r="H40" s="185"/>
      <c r="I40" s="185"/>
      <c r="J40" s="185"/>
      <c r="K40" s="185"/>
      <c r="L40" s="185"/>
      <c r="M40" s="186"/>
      <c r="N40" s="185"/>
      <c r="O40" s="185"/>
      <c r="P40" s="185"/>
      <c r="Q40" s="185"/>
      <c r="R40" s="185"/>
      <c r="S40" s="185"/>
      <c r="T40" s="186"/>
      <c r="U40" s="185"/>
      <c r="V40" s="185"/>
      <c r="W40" s="185"/>
      <c r="X40" s="185"/>
      <c r="Y40" s="185"/>
      <c r="Z40" s="185"/>
      <c r="AA40" s="186"/>
      <c r="AB40" s="185"/>
      <c r="AC40" s="185"/>
      <c r="AD40" s="185"/>
      <c r="AE40" s="185"/>
      <c r="AF40" s="185"/>
      <c r="AG40" s="187"/>
      <c r="AH40" s="188">
        <f t="shared" si="3"/>
        <v>0</v>
      </c>
      <c r="AI40" s="189">
        <f t="shared" si="4"/>
        <v>0</v>
      </c>
      <c r="AJ40" s="150">
        <f t="shared" si="5"/>
        <v>0</v>
      </c>
      <c r="AK40" s="159"/>
    </row>
    <row r="41" spans="1:37" s="14" customFormat="1" ht="22.5" customHeight="1" x14ac:dyDescent="0.15">
      <c r="A41" s="13"/>
      <c r="B41" s="74" t="s">
        <v>24</v>
      </c>
      <c r="C41" s="75"/>
      <c r="D41" s="67"/>
      <c r="E41" s="63"/>
      <c r="F41" s="184"/>
      <c r="G41" s="263"/>
      <c r="H41" s="263"/>
      <c r="I41" s="263"/>
      <c r="J41" s="263"/>
      <c r="K41" s="263"/>
      <c r="L41" s="263"/>
      <c r="M41" s="264"/>
      <c r="N41" s="263"/>
      <c r="O41" s="263"/>
      <c r="P41" s="263"/>
      <c r="Q41" s="263"/>
      <c r="R41" s="263"/>
      <c r="S41" s="263"/>
      <c r="T41" s="264"/>
      <c r="U41" s="263"/>
      <c r="V41" s="263"/>
      <c r="W41" s="263"/>
      <c r="X41" s="263"/>
      <c r="Y41" s="263"/>
      <c r="Z41" s="263"/>
      <c r="AA41" s="264"/>
      <c r="AB41" s="263"/>
      <c r="AC41" s="263"/>
      <c r="AD41" s="263"/>
      <c r="AE41" s="263"/>
      <c r="AF41" s="263"/>
      <c r="AG41" s="265"/>
      <c r="AH41" s="188">
        <f t="shared" si="3"/>
        <v>0</v>
      </c>
      <c r="AI41" s="189">
        <f t="shared" si="4"/>
        <v>0</v>
      </c>
      <c r="AJ41" s="150">
        <f t="shared" si="5"/>
        <v>0</v>
      </c>
      <c r="AK41" s="159"/>
    </row>
    <row r="42" spans="1:37" s="14" customFormat="1" ht="22.5" customHeight="1" x14ac:dyDescent="0.15">
      <c r="A42" s="13"/>
      <c r="B42" s="74" t="s">
        <v>24</v>
      </c>
      <c r="C42" s="75"/>
      <c r="D42" s="67"/>
      <c r="E42" s="63"/>
      <c r="F42" s="184"/>
      <c r="G42" s="185"/>
      <c r="H42" s="185"/>
      <c r="I42" s="185"/>
      <c r="J42" s="185"/>
      <c r="K42" s="185"/>
      <c r="L42" s="185"/>
      <c r="M42" s="186"/>
      <c r="N42" s="185"/>
      <c r="O42" s="185"/>
      <c r="P42" s="185"/>
      <c r="Q42" s="185"/>
      <c r="R42" s="185"/>
      <c r="S42" s="185"/>
      <c r="T42" s="186"/>
      <c r="U42" s="185"/>
      <c r="V42" s="185"/>
      <c r="W42" s="185"/>
      <c r="X42" s="185"/>
      <c r="Y42" s="185"/>
      <c r="Z42" s="185"/>
      <c r="AA42" s="186"/>
      <c r="AB42" s="185"/>
      <c r="AC42" s="185"/>
      <c r="AD42" s="185"/>
      <c r="AE42" s="185"/>
      <c r="AF42" s="185"/>
      <c r="AG42" s="187"/>
      <c r="AH42" s="188">
        <f t="shared" si="3"/>
        <v>0</v>
      </c>
      <c r="AI42" s="189">
        <f t="shared" si="4"/>
        <v>0</v>
      </c>
      <c r="AJ42" s="150">
        <f t="shared" si="5"/>
        <v>0</v>
      </c>
      <c r="AK42" s="159"/>
    </row>
    <row r="43" spans="1:37" s="14" customFormat="1" ht="22.5" customHeight="1" x14ac:dyDescent="0.15">
      <c r="A43" s="13"/>
      <c r="B43" s="74" t="s">
        <v>24</v>
      </c>
      <c r="C43" s="75"/>
      <c r="D43" s="67"/>
      <c r="E43" s="63"/>
      <c r="F43" s="184"/>
      <c r="G43" s="185"/>
      <c r="H43" s="248"/>
      <c r="I43" s="248"/>
      <c r="J43" s="248"/>
      <c r="K43" s="248"/>
      <c r="L43" s="248"/>
      <c r="M43" s="249"/>
      <c r="N43" s="248"/>
      <c r="O43" s="248"/>
      <c r="P43" s="248"/>
      <c r="Q43" s="248"/>
      <c r="R43" s="248"/>
      <c r="S43" s="248"/>
      <c r="T43" s="249"/>
      <c r="U43" s="248"/>
      <c r="V43" s="248"/>
      <c r="W43" s="248"/>
      <c r="X43" s="248"/>
      <c r="Y43" s="248"/>
      <c r="Z43" s="248"/>
      <c r="AA43" s="249"/>
      <c r="AB43" s="248"/>
      <c r="AC43" s="248"/>
      <c r="AD43" s="248"/>
      <c r="AE43" s="248"/>
      <c r="AF43" s="248"/>
      <c r="AG43" s="250"/>
      <c r="AH43" s="188">
        <f t="shared" si="3"/>
        <v>0</v>
      </c>
      <c r="AI43" s="189">
        <f t="shared" si="4"/>
        <v>0</v>
      </c>
      <c r="AJ43" s="150">
        <f t="shared" si="5"/>
        <v>0</v>
      </c>
      <c r="AK43" s="159"/>
    </row>
    <row r="44" spans="1:37" s="14" customFormat="1" ht="22.5" customHeight="1" x14ac:dyDescent="0.15">
      <c r="A44" s="13"/>
      <c r="B44" s="74" t="s">
        <v>24</v>
      </c>
      <c r="C44" s="75"/>
      <c r="D44" s="67"/>
      <c r="E44" s="63"/>
      <c r="F44" s="184"/>
      <c r="G44" s="185"/>
      <c r="H44" s="185"/>
      <c r="I44" s="185"/>
      <c r="J44" s="185"/>
      <c r="K44" s="185"/>
      <c r="L44" s="185"/>
      <c r="M44" s="186"/>
      <c r="N44" s="185"/>
      <c r="O44" s="185"/>
      <c r="P44" s="185"/>
      <c r="Q44" s="185"/>
      <c r="R44" s="185"/>
      <c r="S44" s="185"/>
      <c r="T44" s="186"/>
      <c r="U44" s="185"/>
      <c r="V44" s="185"/>
      <c r="W44" s="185"/>
      <c r="X44" s="185"/>
      <c r="Y44" s="185"/>
      <c r="Z44" s="185"/>
      <c r="AA44" s="186"/>
      <c r="AB44" s="185"/>
      <c r="AC44" s="185"/>
      <c r="AD44" s="185"/>
      <c r="AE44" s="185"/>
      <c r="AF44" s="185"/>
      <c r="AG44" s="187"/>
      <c r="AH44" s="188">
        <f t="shared" si="3"/>
        <v>0</v>
      </c>
      <c r="AI44" s="189">
        <f t="shared" si="4"/>
        <v>0</v>
      </c>
      <c r="AJ44" s="150">
        <f t="shared" si="5"/>
        <v>0</v>
      </c>
      <c r="AK44" s="159"/>
    </row>
    <row r="45" spans="1:37" s="14" customFormat="1" ht="22.5" customHeight="1" x14ac:dyDescent="0.15">
      <c r="A45" s="13"/>
      <c r="B45" s="74" t="s">
        <v>24</v>
      </c>
      <c r="C45" s="75"/>
      <c r="D45" s="67"/>
      <c r="E45" s="63"/>
      <c r="F45" s="184"/>
      <c r="G45" s="185"/>
      <c r="H45" s="248"/>
      <c r="I45" s="248"/>
      <c r="J45" s="248"/>
      <c r="K45" s="248"/>
      <c r="L45" s="248"/>
      <c r="M45" s="249"/>
      <c r="N45" s="248"/>
      <c r="O45" s="248"/>
      <c r="P45" s="248"/>
      <c r="Q45" s="248"/>
      <c r="R45" s="248"/>
      <c r="S45" s="248"/>
      <c r="T45" s="249"/>
      <c r="U45" s="248"/>
      <c r="V45" s="248"/>
      <c r="W45" s="248"/>
      <c r="X45" s="248"/>
      <c r="Y45" s="248"/>
      <c r="Z45" s="248"/>
      <c r="AA45" s="249"/>
      <c r="AB45" s="248"/>
      <c r="AC45" s="248"/>
      <c r="AD45" s="248"/>
      <c r="AE45" s="248"/>
      <c r="AF45" s="248"/>
      <c r="AG45" s="250"/>
      <c r="AH45" s="188">
        <f t="shared" si="3"/>
        <v>0</v>
      </c>
      <c r="AI45" s="189">
        <f t="shared" si="4"/>
        <v>0</v>
      </c>
      <c r="AJ45" s="150">
        <f t="shared" si="5"/>
        <v>0</v>
      </c>
      <c r="AK45" s="159"/>
    </row>
    <row r="46" spans="1:37" s="14" customFormat="1" ht="22.5" customHeight="1" x14ac:dyDescent="0.15">
      <c r="A46" s="13"/>
      <c r="B46" s="74" t="s">
        <v>24</v>
      </c>
      <c r="C46" s="75"/>
      <c r="D46" s="67"/>
      <c r="E46" s="63"/>
      <c r="F46" s="184"/>
      <c r="G46" s="185"/>
      <c r="H46" s="248"/>
      <c r="I46" s="248"/>
      <c r="J46" s="248"/>
      <c r="K46" s="248"/>
      <c r="L46" s="248"/>
      <c r="M46" s="249"/>
      <c r="N46" s="248"/>
      <c r="O46" s="248"/>
      <c r="P46" s="248"/>
      <c r="Q46" s="248"/>
      <c r="R46" s="248"/>
      <c r="S46" s="248"/>
      <c r="T46" s="249"/>
      <c r="U46" s="248"/>
      <c r="V46" s="248"/>
      <c r="W46" s="248"/>
      <c r="X46" s="248"/>
      <c r="Y46" s="248"/>
      <c r="Z46" s="248"/>
      <c r="AA46" s="249"/>
      <c r="AB46" s="248"/>
      <c r="AC46" s="248"/>
      <c r="AD46" s="248"/>
      <c r="AE46" s="248"/>
      <c r="AF46" s="248"/>
      <c r="AG46" s="250"/>
      <c r="AH46" s="188">
        <f t="shared" si="3"/>
        <v>0</v>
      </c>
      <c r="AI46" s="189">
        <f t="shared" si="4"/>
        <v>0</v>
      </c>
      <c r="AJ46" s="150">
        <f t="shared" si="5"/>
        <v>0</v>
      </c>
      <c r="AK46" s="159"/>
    </row>
    <row r="47" spans="1:37" s="14" customFormat="1" ht="22.5" customHeight="1" x14ac:dyDescent="0.15">
      <c r="A47" s="13"/>
      <c r="B47" s="74" t="s">
        <v>24</v>
      </c>
      <c r="C47" s="75"/>
      <c r="D47" s="67"/>
      <c r="E47" s="63"/>
      <c r="F47" s="184"/>
      <c r="G47" s="185"/>
      <c r="H47" s="248"/>
      <c r="I47" s="248"/>
      <c r="J47" s="248"/>
      <c r="K47" s="248"/>
      <c r="L47" s="248"/>
      <c r="M47" s="249"/>
      <c r="N47" s="248"/>
      <c r="O47" s="248"/>
      <c r="P47" s="248"/>
      <c r="Q47" s="248"/>
      <c r="R47" s="248"/>
      <c r="S47" s="248"/>
      <c r="T47" s="249"/>
      <c r="U47" s="248"/>
      <c r="V47" s="248"/>
      <c r="W47" s="248"/>
      <c r="X47" s="248"/>
      <c r="Y47" s="248"/>
      <c r="Z47" s="248"/>
      <c r="AA47" s="249"/>
      <c r="AB47" s="248"/>
      <c r="AC47" s="248"/>
      <c r="AD47" s="248"/>
      <c r="AE47" s="248"/>
      <c r="AF47" s="248"/>
      <c r="AG47" s="250"/>
      <c r="AH47" s="188">
        <f t="shared" si="3"/>
        <v>0</v>
      </c>
      <c r="AI47" s="189">
        <f t="shared" si="4"/>
        <v>0</v>
      </c>
      <c r="AJ47" s="150">
        <f t="shared" si="5"/>
        <v>0</v>
      </c>
      <c r="AK47" s="159"/>
    </row>
    <row r="48" spans="1:37" s="14" customFormat="1" ht="22.5" customHeight="1" thickBot="1" x14ac:dyDescent="0.2">
      <c r="A48" s="13"/>
      <c r="B48" s="68" t="s">
        <v>24</v>
      </c>
      <c r="C48" s="76"/>
      <c r="D48" s="70"/>
      <c r="E48" s="79"/>
      <c r="F48" s="190"/>
      <c r="G48" s="191"/>
      <c r="H48" s="191"/>
      <c r="I48" s="191"/>
      <c r="J48" s="191"/>
      <c r="K48" s="191"/>
      <c r="L48" s="191"/>
      <c r="M48" s="192"/>
      <c r="N48" s="191"/>
      <c r="O48" s="191"/>
      <c r="P48" s="191"/>
      <c r="Q48" s="191"/>
      <c r="R48" s="191"/>
      <c r="S48" s="191"/>
      <c r="T48" s="192"/>
      <c r="U48" s="191"/>
      <c r="V48" s="191"/>
      <c r="W48" s="191"/>
      <c r="X48" s="191"/>
      <c r="Y48" s="191"/>
      <c r="Z48" s="191"/>
      <c r="AA48" s="192"/>
      <c r="AB48" s="191"/>
      <c r="AC48" s="191"/>
      <c r="AD48" s="191"/>
      <c r="AE48" s="191"/>
      <c r="AF48" s="191"/>
      <c r="AG48" s="193"/>
      <c r="AH48" s="194">
        <f t="shared" si="3"/>
        <v>0</v>
      </c>
      <c r="AI48" s="195">
        <f t="shared" si="4"/>
        <v>0</v>
      </c>
      <c r="AJ48" s="152">
        <f t="shared" si="5"/>
        <v>0</v>
      </c>
      <c r="AK48" s="161"/>
    </row>
    <row r="49" spans="1:37" s="14" customFormat="1" ht="22.5" customHeight="1" thickTop="1" x14ac:dyDescent="0.15">
      <c r="A49" s="13"/>
      <c r="B49" s="71" t="s">
        <v>8</v>
      </c>
      <c r="C49" s="78" t="s">
        <v>42</v>
      </c>
      <c r="D49" s="63" t="s">
        <v>73</v>
      </c>
      <c r="E49" s="63" t="s">
        <v>71</v>
      </c>
      <c r="F49" s="275"/>
      <c r="G49" s="269"/>
      <c r="H49" s="269"/>
      <c r="I49" s="269">
        <v>4</v>
      </c>
      <c r="J49" s="269">
        <v>4</v>
      </c>
      <c r="K49" s="269">
        <v>4</v>
      </c>
      <c r="L49" s="269">
        <v>4</v>
      </c>
      <c r="M49" s="270"/>
      <c r="N49" s="269"/>
      <c r="O49" s="269"/>
      <c r="P49" s="269">
        <v>4</v>
      </c>
      <c r="Q49" s="269">
        <v>4</v>
      </c>
      <c r="R49" s="269">
        <v>4</v>
      </c>
      <c r="S49" s="269">
        <v>4</v>
      </c>
      <c r="T49" s="270"/>
      <c r="U49" s="269"/>
      <c r="V49" s="269">
        <v>4</v>
      </c>
      <c r="W49" s="269">
        <v>4</v>
      </c>
      <c r="X49" s="269">
        <v>4</v>
      </c>
      <c r="Y49" s="269">
        <v>4</v>
      </c>
      <c r="Z49" s="269"/>
      <c r="AA49" s="270">
        <v>4</v>
      </c>
      <c r="AB49" s="269"/>
      <c r="AC49" s="269"/>
      <c r="AD49" s="269">
        <v>4</v>
      </c>
      <c r="AE49" s="269">
        <v>4</v>
      </c>
      <c r="AF49" s="269">
        <v>4</v>
      </c>
      <c r="AG49" s="271"/>
      <c r="AH49" s="251">
        <f t="shared" si="3"/>
        <v>64</v>
      </c>
      <c r="AI49" s="252">
        <f t="shared" si="4"/>
        <v>64</v>
      </c>
      <c r="AJ49" s="314">
        <f>ROUNDDOWN(SUM(AI49:AI58)/AL66,1)</f>
        <v>3.2</v>
      </c>
      <c r="AK49" s="160"/>
    </row>
    <row r="50" spans="1:37" s="14" customFormat="1" ht="22.5" customHeight="1" x14ac:dyDescent="0.15">
      <c r="A50" s="13"/>
      <c r="B50" s="61" t="s">
        <v>8</v>
      </c>
      <c r="C50" s="75" t="s">
        <v>42</v>
      </c>
      <c r="D50" s="67" t="s">
        <v>74</v>
      </c>
      <c r="E50" s="63" t="s">
        <v>85</v>
      </c>
      <c r="F50" s="272">
        <v>8</v>
      </c>
      <c r="G50" s="262"/>
      <c r="H50" s="269"/>
      <c r="I50" s="269"/>
      <c r="J50" s="269"/>
      <c r="K50" s="262"/>
      <c r="L50" s="269">
        <v>8</v>
      </c>
      <c r="M50" s="270">
        <v>8</v>
      </c>
      <c r="N50" s="269"/>
      <c r="O50" s="269"/>
      <c r="P50" s="269"/>
      <c r="Q50" s="269"/>
      <c r="R50" s="269"/>
      <c r="S50" s="262"/>
      <c r="T50" s="270">
        <v>8</v>
      </c>
      <c r="U50" s="269">
        <v>8</v>
      </c>
      <c r="V50" s="269">
        <v>8</v>
      </c>
      <c r="W50" s="269"/>
      <c r="X50" s="269"/>
      <c r="Y50" s="269"/>
      <c r="Z50" s="269"/>
      <c r="AA50" s="270"/>
      <c r="AB50" s="269">
        <v>8</v>
      </c>
      <c r="AC50" s="269">
        <v>8</v>
      </c>
      <c r="AD50" s="269">
        <v>8</v>
      </c>
      <c r="AE50" s="269"/>
      <c r="AF50" s="269"/>
      <c r="AG50" s="271"/>
      <c r="AH50" s="188">
        <f t="shared" si="3"/>
        <v>72</v>
      </c>
      <c r="AI50" s="189">
        <f>AH50+AH13</f>
        <v>160</v>
      </c>
      <c r="AJ50" s="315"/>
      <c r="AK50" s="159" t="s">
        <v>127</v>
      </c>
    </row>
    <row r="51" spans="1:37" s="14" customFormat="1" ht="22.5" customHeight="1" x14ac:dyDescent="0.15">
      <c r="A51" s="13"/>
      <c r="B51" s="61" t="s">
        <v>8</v>
      </c>
      <c r="C51" s="75" t="s">
        <v>42</v>
      </c>
      <c r="D51" s="67" t="s">
        <v>74</v>
      </c>
      <c r="E51" s="63" t="s">
        <v>87</v>
      </c>
      <c r="F51" s="272">
        <v>8</v>
      </c>
      <c r="G51" s="262">
        <v>8</v>
      </c>
      <c r="H51" s="262"/>
      <c r="I51" s="262"/>
      <c r="J51" s="262"/>
      <c r="K51" s="262"/>
      <c r="L51" s="262"/>
      <c r="M51" s="273">
        <v>8</v>
      </c>
      <c r="N51" s="262">
        <v>8</v>
      </c>
      <c r="O51" s="262">
        <v>8</v>
      </c>
      <c r="P51" s="262"/>
      <c r="Q51" s="262"/>
      <c r="R51" s="262"/>
      <c r="S51" s="262"/>
      <c r="T51" s="273"/>
      <c r="U51" s="262"/>
      <c r="V51" s="262">
        <v>8</v>
      </c>
      <c r="W51" s="262">
        <v>8</v>
      </c>
      <c r="X51" s="262"/>
      <c r="Y51" s="262"/>
      <c r="Z51" s="262"/>
      <c r="AA51" s="273"/>
      <c r="AB51" s="262"/>
      <c r="AC51" s="262">
        <v>8</v>
      </c>
      <c r="AD51" s="262">
        <v>8</v>
      </c>
      <c r="AE51" s="262">
        <v>8</v>
      </c>
      <c r="AF51" s="262"/>
      <c r="AG51" s="274"/>
      <c r="AH51" s="188">
        <f t="shared" si="3"/>
        <v>80</v>
      </c>
      <c r="AI51" s="189">
        <f t="shared" si="4"/>
        <v>80</v>
      </c>
      <c r="AJ51" s="315"/>
      <c r="AK51" s="159"/>
    </row>
    <row r="52" spans="1:37" s="14" customFormat="1" ht="22.5" customHeight="1" x14ac:dyDescent="0.15">
      <c r="A52" s="13"/>
      <c r="B52" s="61" t="s">
        <v>8</v>
      </c>
      <c r="C52" s="75" t="s">
        <v>42</v>
      </c>
      <c r="D52" s="67" t="s">
        <v>74</v>
      </c>
      <c r="E52" s="63" t="s">
        <v>89</v>
      </c>
      <c r="F52" s="272"/>
      <c r="G52" s="262">
        <v>8</v>
      </c>
      <c r="H52" s="269">
        <v>8</v>
      </c>
      <c r="I52" s="269">
        <v>8</v>
      </c>
      <c r="J52" s="269"/>
      <c r="K52" s="269"/>
      <c r="L52" s="269"/>
      <c r="M52" s="270"/>
      <c r="N52" s="269"/>
      <c r="O52" s="269">
        <v>8</v>
      </c>
      <c r="P52" s="269">
        <v>8</v>
      </c>
      <c r="Q52" s="269" t="s">
        <v>123</v>
      </c>
      <c r="R52" s="269"/>
      <c r="S52" s="269"/>
      <c r="T52" s="270"/>
      <c r="U52" s="269"/>
      <c r="V52" s="269"/>
      <c r="W52" s="269">
        <v>8</v>
      </c>
      <c r="X52" s="269">
        <v>8</v>
      </c>
      <c r="Y52" s="269"/>
      <c r="Z52" s="269"/>
      <c r="AA52" s="270"/>
      <c r="AB52" s="269"/>
      <c r="AC52" s="269"/>
      <c r="AD52" s="269"/>
      <c r="AE52" s="269">
        <v>8</v>
      </c>
      <c r="AF52" s="269">
        <v>8</v>
      </c>
      <c r="AG52" s="271">
        <v>8</v>
      </c>
      <c r="AH52" s="188">
        <f t="shared" si="3"/>
        <v>80</v>
      </c>
      <c r="AI52" s="189">
        <f t="shared" si="4"/>
        <v>80</v>
      </c>
      <c r="AJ52" s="315"/>
      <c r="AK52" s="159"/>
    </row>
    <row r="53" spans="1:37" s="14" customFormat="1" ht="22.5" customHeight="1" x14ac:dyDescent="0.15">
      <c r="A53" s="13"/>
      <c r="B53" s="61" t="s">
        <v>8</v>
      </c>
      <c r="C53" s="75" t="s">
        <v>37</v>
      </c>
      <c r="D53" s="67" t="s">
        <v>94</v>
      </c>
      <c r="E53" s="63" t="s">
        <v>91</v>
      </c>
      <c r="F53" s="272"/>
      <c r="G53" s="262"/>
      <c r="H53" s="269">
        <v>8</v>
      </c>
      <c r="I53" s="269"/>
      <c r="J53" s="269"/>
      <c r="K53" s="269"/>
      <c r="L53" s="269"/>
      <c r="M53" s="270"/>
      <c r="N53" s="269"/>
      <c r="O53" s="269"/>
      <c r="P53" s="269">
        <v>8</v>
      </c>
      <c r="Q53" s="269"/>
      <c r="R53" s="269"/>
      <c r="S53" s="269"/>
      <c r="T53" s="270"/>
      <c r="U53" s="269"/>
      <c r="V53" s="269"/>
      <c r="W53" s="269"/>
      <c r="X53" s="269"/>
      <c r="Y53" s="269">
        <v>8</v>
      </c>
      <c r="Z53" s="269">
        <v>8</v>
      </c>
      <c r="AA53" s="270"/>
      <c r="AB53" s="269"/>
      <c r="AC53" s="269"/>
      <c r="AD53" s="269"/>
      <c r="AE53" s="269"/>
      <c r="AF53" s="269"/>
      <c r="AG53" s="271">
        <v>8</v>
      </c>
      <c r="AH53" s="188">
        <f t="shared" si="3"/>
        <v>40</v>
      </c>
      <c r="AI53" s="189">
        <f t="shared" si="4"/>
        <v>40</v>
      </c>
      <c r="AJ53" s="315"/>
      <c r="AK53" s="159"/>
    </row>
    <row r="54" spans="1:37" s="14" customFormat="1" ht="22.5" customHeight="1" x14ac:dyDescent="0.15">
      <c r="A54" s="13"/>
      <c r="B54" s="61" t="s">
        <v>8</v>
      </c>
      <c r="C54" s="75" t="s">
        <v>36</v>
      </c>
      <c r="D54" s="67" t="s">
        <v>94</v>
      </c>
      <c r="E54" s="63" t="s">
        <v>105</v>
      </c>
      <c r="F54" s="272">
        <v>6</v>
      </c>
      <c r="G54" s="262"/>
      <c r="H54" s="262">
        <v>6</v>
      </c>
      <c r="I54" s="262">
        <v>6</v>
      </c>
      <c r="J54" s="262"/>
      <c r="K54" s="262"/>
      <c r="L54" s="262">
        <v>6</v>
      </c>
      <c r="M54" s="273">
        <v>6</v>
      </c>
      <c r="N54" s="262">
        <v>6</v>
      </c>
      <c r="O54" s="262"/>
      <c r="P54" s="262"/>
      <c r="Q54" s="262">
        <v>6</v>
      </c>
      <c r="R54" s="262"/>
      <c r="S54" s="262">
        <v>6</v>
      </c>
      <c r="T54" s="273">
        <v>6</v>
      </c>
      <c r="U54" s="262">
        <v>6</v>
      </c>
      <c r="V54" s="262"/>
      <c r="W54" s="262"/>
      <c r="X54" s="262"/>
      <c r="Y54" s="262">
        <v>6</v>
      </c>
      <c r="Z54" s="262">
        <v>6</v>
      </c>
      <c r="AA54" s="273">
        <v>6</v>
      </c>
      <c r="AB54" s="262">
        <v>6</v>
      </c>
      <c r="AC54" s="262"/>
      <c r="AD54" s="262"/>
      <c r="AE54" s="262"/>
      <c r="AF54" s="262">
        <v>6</v>
      </c>
      <c r="AG54" s="274">
        <v>6</v>
      </c>
      <c r="AH54" s="188">
        <f t="shared" si="3"/>
        <v>96</v>
      </c>
      <c r="AI54" s="189">
        <f>IF(C54="A",$AL$66,IF(AH54&lt;$AL$66,AH54,$AL$66))</f>
        <v>96</v>
      </c>
      <c r="AJ54" s="315"/>
      <c r="AK54" s="159"/>
    </row>
    <row r="55" spans="1:37" s="14" customFormat="1" ht="22.5" customHeight="1" x14ac:dyDescent="0.15">
      <c r="A55" s="13"/>
      <c r="B55" s="61" t="s">
        <v>8</v>
      </c>
      <c r="C55" s="75"/>
      <c r="D55" s="67"/>
      <c r="E55" s="63"/>
      <c r="F55" s="272"/>
      <c r="G55" s="262"/>
      <c r="H55" s="269"/>
      <c r="I55" s="269"/>
      <c r="J55" s="269"/>
      <c r="K55" s="269"/>
      <c r="L55" s="269"/>
      <c r="M55" s="270"/>
      <c r="N55" s="269"/>
      <c r="O55" s="269"/>
      <c r="P55" s="269"/>
      <c r="Q55" s="269"/>
      <c r="R55" s="269"/>
      <c r="S55" s="269"/>
      <c r="T55" s="270"/>
      <c r="U55" s="269"/>
      <c r="V55" s="269"/>
      <c r="W55" s="269"/>
      <c r="X55" s="269"/>
      <c r="Y55" s="269"/>
      <c r="Z55" s="269"/>
      <c r="AA55" s="270"/>
      <c r="AB55" s="269"/>
      <c r="AC55" s="269"/>
      <c r="AD55" s="269"/>
      <c r="AE55" s="269"/>
      <c r="AF55" s="269"/>
      <c r="AG55" s="271"/>
      <c r="AH55" s="188">
        <f t="shared" si="3"/>
        <v>0</v>
      </c>
      <c r="AI55" s="189">
        <f t="shared" ref="AI55:AI61" si="6">IF(C55="A",$AL$66,IF(AH55&lt;$AL$66,AH55,$AL$66))</f>
        <v>0</v>
      </c>
      <c r="AJ55" s="315"/>
      <c r="AK55" s="159"/>
    </row>
    <row r="56" spans="1:37" s="14" customFormat="1" ht="22.5" customHeight="1" x14ac:dyDescent="0.15">
      <c r="A56" s="13"/>
      <c r="B56" s="61" t="s">
        <v>8</v>
      </c>
      <c r="C56" s="75"/>
      <c r="D56" s="67"/>
      <c r="E56" s="63"/>
      <c r="F56" s="184"/>
      <c r="G56" s="185"/>
      <c r="H56" s="248"/>
      <c r="I56" s="248"/>
      <c r="J56" s="248"/>
      <c r="K56" s="248"/>
      <c r="L56" s="248"/>
      <c r="M56" s="249"/>
      <c r="N56" s="248"/>
      <c r="O56" s="248"/>
      <c r="P56" s="248"/>
      <c r="Q56" s="248"/>
      <c r="R56" s="248"/>
      <c r="S56" s="248"/>
      <c r="T56" s="249"/>
      <c r="U56" s="248"/>
      <c r="V56" s="248"/>
      <c r="W56" s="248"/>
      <c r="X56" s="248"/>
      <c r="Y56" s="248"/>
      <c r="Z56" s="248"/>
      <c r="AA56" s="249"/>
      <c r="AB56" s="248"/>
      <c r="AC56" s="248"/>
      <c r="AD56" s="248"/>
      <c r="AE56" s="248"/>
      <c r="AF56" s="248"/>
      <c r="AG56" s="250"/>
      <c r="AH56" s="188">
        <f t="shared" si="3"/>
        <v>0</v>
      </c>
      <c r="AI56" s="189">
        <f t="shared" si="6"/>
        <v>0</v>
      </c>
      <c r="AJ56" s="315"/>
      <c r="AK56" s="159"/>
    </row>
    <row r="57" spans="1:37" s="14" customFormat="1" ht="22.5" customHeight="1" x14ac:dyDescent="0.15">
      <c r="A57" s="13"/>
      <c r="B57" s="61" t="s">
        <v>8</v>
      </c>
      <c r="C57" s="75"/>
      <c r="D57" s="67"/>
      <c r="E57" s="63"/>
      <c r="F57" s="184"/>
      <c r="G57" s="185"/>
      <c r="H57" s="248"/>
      <c r="I57" s="248"/>
      <c r="J57" s="248"/>
      <c r="K57" s="248"/>
      <c r="L57" s="248"/>
      <c r="M57" s="249"/>
      <c r="N57" s="248"/>
      <c r="O57" s="248"/>
      <c r="P57" s="248"/>
      <c r="Q57" s="248"/>
      <c r="R57" s="248"/>
      <c r="S57" s="248"/>
      <c r="T57" s="249"/>
      <c r="U57" s="248"/>
      <c r="V57" s="248"/>
      <c r="W57" s="248"/>
      <c r="X57" s="248"/>
      <c r="Y57" s="248"/>
      <c r="Z57" s="248"/>
      <c r="AA57" s="249"/>
      <c r="AB57" s="248"/>
      <c r="AC57" s="248"/>
      <c r="AD57" s="248"/>
      <c r="AE57" s="248"/>
      <c r="AF57" s="248"/>
      <c r="AG57" s="250"/>
      <c r="AH57" s="188">
        <f t="shared" si="3"/>
        <v>0</v>
      </c>
      <c r="AI57" s="189">
        <f t="shared" si="6"/>
        <v>0</v>
      </c>
      <c r="AJ57" s="315"/>
      <c r="AK57" s="159"/>
    </row>
    <row r="58" spans="1:37" s="14" customFormat="1" ht="22.5" customHeight="1" thickBot="1" x14ac:dyDescent="0.2">
      <c r="A58" s="13"/>
      <c r="B58" s="68" t="s">
        <v>8</v>
      </c>
      <c r="C58" s="76"/>
      <c r="D58" s="70"/>
      <c r="E58" s="79"/>
      <c r="F58" s="190"/>
      <c r="G58" s="191"/>
      <c r="H58" s="191"/>
      <c r="I58" s="191"/>
      <c r="J58" s="191"/>
      <c r="K58" s="191"/>
      <c r="L58" s="191"/>
      <c r="M58" s="192"/>
      <c r="N58" s="191"/>
      <c r="O58" s="191"/>
      <c r="P58" s="191"/>
      <c r="Q58" s="191"/>
      <c r="R58" s="191"/>
      <c r="S58" s="191"/>
      <c r="T58" s="192"/>
      <c r="U58" s="191"/>
      <c r="V58" s="191"/>
      <c r="W58" s="191"/>
      <c r="X58" s="191"/>
      <c r="Y58" s="191"/>
      <c r="Z58" s="191"/>
      <c r="AA58" s="192"/>
      <c r="AB58" s="191"/>
      <c r="AC58" s="191"/>
      <c r="AD58" s="191"/>
      <c r="AE58" s="191"/>
      <c r="AF58" s="191"/>
      <c r="AG58" s="193"/>
      <c r="AH58" s="194">
        <f t="shared" si="3"/>
        <v>0</v>
      </c>
      <c r="AI58" s="195">
        <f t="shared" si="6"/>
        <v>0</v>
      </c>
      <c r="AJ58" s="316"/>
      <c r="AK58" s="161"/>
    </row>
    <row r="59" spans="1:37" s="14" customFormat="1" ht="22.5" customHeight="1" thickTop="1" x14ac:dyDescent="0.15">
      <c r="A59" s="13"/>
      <c r="B59" s="80"/>
      <c r="C59" s="78"/>
      <c r="D59" s="63"/>
      <c r="E59" s="63"/>
      <c r="F59" s="247"/>
      <c r="G59" s="248"/>
      <c r="H59" s="248"/>
      <c r="I59" s="248"/>
      <c r="J59" s="248"/>
      <c r="K59" s="248"/>
      <c r="L59" s="248"/>
      <c r="M59" s="249"/>
      <c r="N59" s="248"/>
      <c r="O59" s="248"/>
      <c r="P59" s="248"/>
      <c r="Q59" s="248"/>
      <c r="R59" s="248"/>
      <c r="S59" s="248"/>
      <c r="T59" s="249"/>
      <c r="U59" s="248"/>
      <c r="V59" s="248"/>
      <c r="W59" s="248"/>
      <c r="X59" s="248"/>
      <c r="Y59" s="248"/>
      <c r="Z59" s="248"/>
      <c r="AA59" s="249"/>
      <c r="AB59" s="248"/>
      <c r="AC59" s="248"/>
      <c r="AD59" s="248"/>
      <c r="AE59" s="248"/>
      <c r="AF59" s="248"/>
      <c r="AG59" s="250"/>
      <c r="AH59" s="251">
        <f t="shared" si="3"/>
        <v>0</v>
      </c>
      <c r="AI59" s="252">
        <f t="shared" si="6"/>
        <v>0</v>
      </c>
      <c r="AJ59" s="149">
        <f>IF(SUM(AI59/$AL$66)&lt;1,ROUNDDOWN(SUM(AI59/$AL$66),1),1)</f>
        <v>0</v>
      </c>
      <c r="AK59" s="160"/>
    </row>
    <row r="60" spans="1:37" s="14" customFormat="1" ht="22.5" customHeight="1" x14ac:dyDescent="0.15">
      <c r="A60" s="13"/>
      <c r="B60" s="80"/>
      <c r="C60" s="75"/>
      <c r="D60" s="67"/>
      <c r="E60" s="63"/>
      <c r="F60" s="184"/>
      <c r="G60" s="185"/>
      <c r="H60" s="248"/>
      <c r="I60" s="248"/>
      <c r="J60" s="248"/>
      <c r="K60" s="248"/>
      <c r="L60" s="248"/>
      <c r="M60" s="249"/>
      <c r="N60" s="248"/>
      <c r="O60" s="248"/>
      <c r="P60" s="248"/>
      <c r="Q60" s="248"/>
      <c r="R60" s="248"/>
      <c r="S60" s="248"/>
      <c r="T60" s="249"/>
      <c r="U60" s="248"/>
      <c r="V60" s="248"/>
      <c r="W60" s="248"/>
      <c r="X60" s="248"/>
      <c r="Y60" s="248"/>
      <c r="Z60" s="248"/>
      <c r="AA60" s="249"/>
      <c r="AB60" s="248"/>
      <c r="AC60" s="248"/>
      <c r="AD60" s="248"/>
      <c r="AE60" s="248"/>
      <c r="AF60" s="248"/>
      <c r="AG60" s="250"/>
      <c r="AH60" s="188">
        <f t="shared" si="3"/>
        <v>0</v>
      </c>
      <c r="AI60" s="189">
        <f t="shared" si="6"/>
        <v>0</v>
      </c>
      <c r="AJ60" s="150">
        <f>IF(SUM(AI60/$AL$66)&lt;1,ROUNDDOWN(SUM(AI60/$AL$66),1),1)</f>
        <v>0</v>
      </c>
      <c r="AK60" s="159"/>
    </row>
    <row r="61" spans="1:37" s="14" customFormat="1" ht="22.5" customHeight="1" thickBot="1" x14ac:dyDescent="0.2">
      <c r="A61" s="13"/>
      <c r="B61" s="169"/>
      <c r="C61" s="170"/>
      <c r="D61" s="155"/>
      <c r="E61" s="171"/>
      <c r="F61" s="276"/>
      <c r="G61" s="277"/>
      <c r="H61" s="277"/>
      <c r="I61" s="277"/>
      <c r="J61" s="277"/>
      <c r="K61" s="277"/>
      <c r="L61" s="277"/>
      <c r="M61" s="278"/>
      <c r="N61" s="277"/>
      <c r="O61" s="277"/>
      <c r="P61" s="277"/>
      <c r="Q61" s="277"/>
      <c r="R61" s="277"/>
      <c r="S61" s="277"/>
      <c r="T61" s="278"/>
      <c r="U61" s="277"/>
      <c r="V61" s="277"/>
      <c r="W61" s="277"/>
      <c r="X61" s="277"/>
      <c r="Y61" s="277"/>
      <c r="Z61" s="277"/>
      <c r="AA61" s="278"/>
      <c r="AB61" s="277"/>
      <c r="AC61" s="277"/>
      <c r="AD61" s="277"/>
      <c r="AE61" s="277"/>
      <c r="AF61" s="277"/>
      <c r="AG61" s="279"/>
      <c r="AH61" s="280">
        <f t="shared" si="3"/>
        <v>0</v>
      </c>
      <c r="AI61" s="281">
        <f t="shared" si="6"/>
        <v>0</v>
      </c>
      <c r="AJ61" s="151">
        <f>IF(SUM(AI61/$AL$66)&lt;1,ROUNDDOWN(SUM(AI61/$AL$66),1),1)</f>
        <v>0</v>
      </c>
      <c r="AK61" s="162"/>
    </row>
    <row r="62" spans="1:37" s="14" customFormat="1" ht="22.5" customHeight="1" thickBot="1" x14ac:dyDescent="0.2">
      <c r="A62" s="13"/>
      <c r="B62" s="294" t="s">
        <v>104</v>
      </c>
      <c r="C62" s="295"/>
      <c r="D62" s="295"/>
      <c r="E62" s="295"/>
      <c r="F62" s="234">
        <f>SUM(F9:F18)</f>
        <v>24</v>
      </c>
      <c r="G62" s="235">
        <f t="shared" ref="G62:AG62" si="7">SUM(G9:G18)</f>
        <v>24</v>
      </c>
      <c r="H62" s="235">
        <f t="shared" si="7"/>
        <v>24</v>
      </c>
      <c r="I62" s="235">
        <f t="shared" si="7"/>
        <v>24</v>
      </c>
      <c r="J62" s="235">
        <f t="shared" si="7"/>
        <v>24</v>
      </c>
      <c r="K62" s="235">
        <f t="shared" si="7"/>
        <v>24</v>
      </c>
      <c r="L62" s="236">
        <f t="shared" si="7"/>
        <v>24</v>
      </c>
      <c r="M62" s="237">
        <f t="shared" si="7"/>
        <v>24</v>
      </c>
      <c r="N62" s="235">
        <f t="shared" si="7"/>
        <v>24</v>
      </c>
      <c r="O62" s="235">
        <f t="shared" si="7"/>
        <v>24</v>
      </c>
      <c r="P62" s="235">
        <f t="shared" si="7"/>
        <v>24</v>
      </c>
      <c r="Q62" s="235">
        <f t="shared" si="7"/>
        <v>24</v>
      </c>
      <c r="R62" s="235">
        <f t="shared" si="7"/>
        <v>24</v>
      </c>
      <c r="S62" s="236">
        <f t="shared" si="7"/>
        <v>24</v>
      </c>
      <c r="T62" s="237">
        <f t="shared" si="7"/>
        <v>24</v>
      </c>
      <c r="U62" s="235">
        <f t="shared" si="7"/>
        <v>24</v>
      </c>
      <c r="V62" s="235">
        <f t="shared" si="7"/>
        <v>24</v>
      </c>
      <c r="W62" s="235">
        <f t="shared" si="7"/>
        <v>24</v>
      </c>
      <c r="X62" s="235">
        <f t="shared" si="7"/>
        <v>24</v>
      </c>
      <c r="Y62" s="235">
        <f t="shared" si="7"/>
        <v>24</v>
      </c>
      <c r="Z62" s="236">
        <f t="shared" si="7"/>
        <v>24</v>
      </c>
      <c r="AA62" s="237">
        <f t="shared" si="7"/>
        <v>24</v>
      </c>
      <c r="AB62" s="235">
        <f t="shared" si="7"/>
        <v>24</v>
      </c>
      <c r="AC62" s="235">
        <f t="shared" si="7"/>
        <v>24</v>
      </c>
      <c r="AD62" s="235">
        <f t="shared" si="7"/>
        <v>24</v>
      </c>
      <c r="AE62" s="235">
        <f t="shared" si="7"/>
        <v>24</v>
      </c>
      <c r="AF62" s="235">
        <f t="shared" si="7"/>
        <v>24</v>
      </c>
      <c r="AG62" s="238">
        <f t="shared" si="7"/>
        <v>24</v>
      </c>
      <c r="AH62" s="239"/>
      <c r="AI62" s="240"/>
      <c r="AJ62" s="163"/>
      <c r="AK62" s="164"/>
    </row>
    <row r="63" spans="1:37" s="14" customFormat="1" ht="22.5" customHeight="1" x14ac:dyDescent="0.15">
      <c r="A63" s="13"/>
      <c r="B63" s="165"/>
      <c r="C63" s="166"/>
      <c r="D63" s="166"/>
      <c r="E63" s="166"/>
      <c r="F63" s="167" t="str">
        <f>IF(F62&gt;=24,"○","×")</f>
        <v>○</v>
      </c>
      <c r="G63" s="167" t="str">
        <f t="shared" ref="G63:AG63" si="8">IF(G62&gt;=24,"○","×")</f>
        <v>○</v>
      </c>
      <c r="H63" s="167" t="str">
        <f t="shared" si="8"/>
        <v>○</v>
      </c>
      <c r="I63" s="167" t="str">
        <f t="shared" si="8"/>
        <v>○</v>
      </c>
      <c r="J63" s="167" t="str">
        <f t="shared" si="8"/>
        <v>○</v>
      </c>
      <c r="K63" s="167" t="str">
        <f t="shared" si="8"/>
        <v>○</v>
      </c>
      <c r="L63" s="167" t="str">
        <f t="shared" si="8"/>
        <v>○</v>
      </c>
      <c r="M63" s="167" t="str">
        <f t="shared" si="8"/>
        <v>○</v>
      </c>
      <c r="N63" s="167" t="str">
        <f t="shared" si="8"/>
        <v>○</v>
      </c>
      <c r="O63" s="167" t="str">
        <f t="shared" si="8"/>
        <v>○</v>
      </c>
      <c r="P63" s="167" t="str">
        <f t="shared" si="8"/>
        <v>○</v>
      </c>
      <c r="Q63" s="167" t="str">
        <f t="shared" si="8"/>
        <v>○</v>
      </c>
      <c r="R63" s="167" t="str">
        <f t="shared" si="8"/>
        <v>○</v>
      </c>
      <c r="S63" s="167" t="str">
        <f t="shared" si="8"/>
        <v>○</v>
      </c>
      <c r="T63" s="167" t="str">
        <f t="shared" si="8"/>
        <v>○</v>
      </c>
      <c r="U63" s="167" t="str">
        <f t="shared" si="8"/>
        <v>○</v>
      </c>
      <c r="V63" s="167" t="str">
        <f t="shared" si="8"/>
        <v>○</v>
      </c>
      <c r="W63" s="167" t="str">
        <f t="shared" si="8"/>
        <v>○</v>
      </c>
      <c r="X63" s="167" t="str">
        <f t="shared" si="8"/>
        <v>○</v>
      </c>
      <c r="Y63" s="167" t="str">
        <f t="shared" si="8"/>
        <v>○</v>
      </c>
      <c r="Z63" s="167" t="str">
        <f t="shared" si="8"/>
        <v>○</v>
      </c>
      <c r="AA63" s="167" t="str">
        <f t="shared" si="8"/>
        <v>○</v>
      </c>
      <c r="AB63" s="167" t="str">
        <f t="shared" si="8"/>
        <v>○</v>
      </c>
      <c r="AC63" s="167" t="str">
        <f t="shared" si="8"/>
        <v>○</v>
      </c>
      <c r="AD63" s="167" t="str">
        <f t="shared" si="8"/>
        <v>○</v>
      </c>
      <c r="AE63" s="167" t="str">
        <f t="shared" si="8"/>
        <v>○</v>
      </c>
      <c r="AF63" s="167" t="str">
        <f t="shared" si="8"/>
        <v>○</v>
      </c>
      <c r="AG63" s="167" t="str">
        <f t="shared" si="8"/>
        <v>○</v>
      </c>
      <c r="AH63" s="172"/>
      <c r="AI63" s="173"/>
      <c r="AJ63" s="174"/>
      <c r="AK63" s="168"/>
    </row>
    <row r="64" spans="1:37" s="26" customFormat="1" ht="6" customHeight="1" x14ac:dyDescent="0.15">
      <c r="A64" s="23"/>
      <c r="B64" s="24"/>
      <c r="C64" s="23"/>
      <c r="D64" s="23"/>
      <c r="E64" s="23"/>
      <c r="F64" s="23"/>
      <c r="G64" s="23"/>
      <c r="H64" s="25"/>
      <c r="I64" s="23"/>
      <c r="J64" s="23"/>
      <c r="K64" s="23"/>
      <c r="L64" s="23"/>
      <c r="M64" s="23"/>
      <c r="N64" s="23"/>
      <c r="O64" s="23"/>
      <c r="P64" s="23"/>
      <c r="Q64" s="23"/>
      <c r="T64" s="23"/>
      <c r="U64" s="23"/>
      <c r="V64" s="23"/>
      <c r="W64" s="23"/>
      <c r="X64" s="23"/>
      <c r="Y64" s="23"/>
      <c r="Z64" s="23"/>
      <c r="AA64" s="23"/>
      <c r="AB64" s="23"/>
      <c r="AC64" s="23"/>
      <c r="AD64" s="23"/>
      <c r="AE64" s="23"/>
      <c r="AF64" s="23"/>
      <c r="AG64" s="23"/>
      <c r="AH64" s="23"/>
    </row>
    <row r="65" spans="1:38" s="26" customFormat="1" ht="6" customHeight="1" thickBot="1" x14ac:dyDescent="0.2">
      <c r="A65" s="23"/>
      <c r="B65" s="24"/>
      <c r="C65" s="23"/>
      <c r="D65" s="23"/>
      <c r="E65" s="23"/>
      <c r="F65" s="23"/>
      <c r="G65" s="23"/>
      <c r="H65" s="25"/>
      <c r="I65" s="23"/>
      <c r="J65" s="23"/>
      <c r="K65" s="23"/>
      <c r="L65" s="23"/>
      <c r="M65" s="23"/>
      <c r="N65" s="23"/>
      <c r="O65" s="23"/>
      <c r="P65" s="23"/>
      <c r="Q65" s="23"/>
      <c r="T65" s="23"/>
      <c r="U65" s="23"/>
      <c r="V65" s="23"/>
      <c r="W65" s="23"/>
      <c r="X65" s="23"/>
      <c r="Y65" s="23"/>
      <c r="Z65" s="23"/>
      <c r="AA65" s="23"/>
      <c r="AB65" s="23"/>
      <c r="AC65" s="23"/>
      <c r="AD65" s="23"/>
      <c r="AE65" s="23"/>
      <c r="AF65" s="23"/>
      <c r="AG65" s="23"/>
      <c r="AH65" s="23"/>
    </row>
    <row r="66" spans="1:38" s="108" customFormat="1" ht="26.25" customHeight="1" thickBot="1" x14ac:dyDescent="0.2">
      <c r="A66" s="105"/>
      <c r="B66" s="288" t="s">
        <v>57</v>
      </c>
      <c r="C66" s="288"/>
      <c r="D66" s="288"/>
      <c r="E66" s="288"/>
      <c r="F66" s="288"/>
      <c r="G66" s="288"/>
      <c r="H66" s="288"/>
      <c r="I66" s="288"/>
      <c r="J66" s="288"/>
      <c r="K66" s="288"/>
      <c r="L66" s="288"/>
      <c r="M66" s="288"/>
      <c r="N66" s="288"/>
      <c r="O66" s="288"/>
      <c r="P66" s="288"/>
      <c r="Q66" s="288"/>
      <c r="R66" s="288"/>
      <c r="S66" s="106" t="s">
        <v>58</v>
      </c>
      <c r="T66" s="290">
        <v>40</v>
      </c>
      <c r="U66" s="291"/>
      <c r="V66" s="292" t="s">
        <v>6</v>
      </c>
      <c r="W66" s="293"/>
      <c r="X66" s="305"/>
      <c r="Y66" s="306"/>
      <c r="Z66" s="107" t="s">
        <v>7</v>
      </c>
      <c r="AA66" s="303" t="s">
        <v>59</v>
      </c>
      <c r="AB66" s="303"/>
      <c r="AC66" s="303"/>
      <c r="AD66" s="303"/>
      <c r="AE66" s="303"/>
      <c r="AF66" s="303"/>
      <c r="AG66" s="303"/>
      <c r="AH66" s="303"/>
      <c r="AI66" s="303"/>
      <c r="AJ66" s="105"/>
      <c r="AK66" s="105"/>
      <c r="AL66" s="108">
        <f>(T66*60+X66)/60*4</f>
        <v>160</v>
      </c>
    </row>
    <row r="67" spans="1:38" s="108" customFormat="1" ht="19.5" customHeight="1" thickBot="1" x14ac:dyDescent="0.2">
      <c r="A67" s="105"/>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105"/>
      <c r="AK67" s="105"/>
    </row>
    <row r="68" spans="1:38" s="108" customFormat="1" ht="26.25" customHeight="1" thickBot="1" x14ac:dyDescent="0.2">
      <c r="A68" s="105"/>
      <c r="B68" s="288" t="s">
        <v>60</v>
      </c>
      <c r="C68" s="288"/>
      <c r="D68" s="288"/>
      <c r="E68" s="288"/>
      <c r="F68" s="288"/>
      <c r="G68" s="288"/>
      <c r="H68" s="288"/>
      <c r="I68" s="288"/>
      <c r="J68" s="288"/>
      <c r="K68" s="288"/>
      <c r="L68" s="288"/>
      <c r="M68" s="288"/>
      <c r="N68" s="288"/>
      <c r="O68" s="288"/>
      <c r="P68" s="288"/>
      <c r="Q68" s="288"/>
      <c r="R68" s="288"/>
      <c r="S68" s="289"/>
      <c r="T68" s="290">
        <v>8</v>
      </c>
      <c r="U68" s="291"/>
      <c r="V68" s="292" t="s">
        <v>6</v>
      </c>
      <c r="W68" s="293"/>
      <c r="X68" s="305"/>
      <c r="Y68" s="306"/>
      <c r="Z68" s="107" t="s">
        <v>7</v>
      </c>
      <c r="AA68" s="303" t="s">
        <v>61</v>
      </c>
      <c r="AB68" s="303"/>
      <c r="AC68" s="303"/>
      <c r="AD68" s="303"/>
      <c r="AE68" s="303"/>
      <c r="AF68" s="303"/>
      <c r="AG68" s="303"/>
      <c r="AH68" s="303"/>
      <c r="AI68" s="303"/>
      <c r="AJ68" s="105"/>
      <c r="AK68" s="105"/>
    </row>
    <row r="69" spans="1:38" s="108" customFormat="1" ht="6" customHeight="1" x14ac:dyDescent="0.15">
      <c r="A69" s="105"/>
      <c r="B69" s="109"/>
      <c r="C69" s="105"/>
      <c r="D69" s="105"/>
      <c r="E69" s="105"/>
      <c r="F69" s="105"/>
      <c r="G69" s="105"/>
      <c r="H69" s="105"/>
      <c r="I69" s="110"/>
      <c r="J69" s="105"/>
      <c r="K69" s="105"/>
      <c r="L69" s="105"/>
      <c r="M69" s="105"/>
      <c r="N69" s="105"/>
      <c r="O69" s="105"/>
      <c r="P69" s="105"/>
      <c r="Q69" s="106"/>
      <c r="R69" s="106"/>
      <c r="U69" s="105"/>
      <c r="V69" s="105"/>
      <c r="W69" s="105"/>
      <c r="X69" s="105"/>
      <c r="Y69" s="105"/>
      <c r="Z69" s="105"/>
      <c r="AA69" s="105"/>
      <c r="AB69" s="105"/>
      <c r="AC69" s="105"/>
      <c r="AD69" s="105"/>
      <c r="AE69" s="105"/>
      <c r="AF69" s="105"/>
      <c r="AG69" s="105"/>
      <c r="AH69" s="105"/>
      <c r="AI69" s="111"/>
      <c r="AJ69" s="112"/>
      <c r="AK69" s="112"/>
      <c r="AL69" s="105"/>
    </row>
    <row r="70" spans="1:38" s="108" customFormat="1" ht="19.5" customHeight="1" x14ac:dyDescent="0.15">
      <c r="A70" s="105"/>
      <c r="B70" s="113" t="s">
        <v>16</v>
      </c>
      <c r="C70" s="114"/>
      <c r="D70" s="114"/>
      <c r="E70" s="105"/>
      <c r="F70" s="105"/>
      <c r="G70" s="105"/>
      <c r="H70" s="105"/>
      <c r="I70" s="110"/>
      <c r="J70" s="105"/>
      <c r="K70" s="105"/>
      <c r="L70" s="105"/>
      <c r="M70" s="105"/>
      <c r="N70" s="105"/>
      <c r="O70" s="105"/>
      <c r="P70" s="105"/>
      <c r="Q70" s="106"/>
      <c r="R70" s="106"/>
      <c r="U70" s="105"/>
      <c r="V70" s="105"/>
      <c r="W70" s="105"/>
      <c r="X70" s="105"/>
      <c r="Y70" s="105"/>
      <c r="Z70" s="105"/>
      <c r="AA70" s="105"/>
      <c r="AB70" s="105"/>
      <c r="AC70" s="105"/>
      <c r="AD70" s="105"/>
      <c r="AE70" s="105"/>
      <c r="AF70" s="105"/>
      <c r="AG70" s="105"/>
      <c r="AH70" s="105"/>
      <c r="AI70" s="111"/>
      <c r="AJ70" s="112"/>
      <c r="AK70" s="112"/>
      <c r="AL70" s="105"/>
    </row>
    <row r="71" spans="1:38" s="108" customFormat="1" ht="19.5" customHeight="1" x14ac:dyDescent="0.15">
      <c r="A71" s="105"/>
      <c r="B71" s="282" t="s">
        <v>40</v>
      </c>
      <c r="C71" s="282"/>
      <c r="D71" s="282"/>
      <c r="E71" s="282"/>
      <c r="F71" s="282"/>
      <c r="G71" s="282"/>
      <c r="H71" s="282"/>
      <c r="I71" s="282"/>
      <c r="J71" s="282"/>
      <c r="K71" s="282"/>
      <c r="L71" s="282"/>
      <c r="M71" s="282"/>
      <c r="N71" s="282"/>
      <c r="O71" s="282"/>
      <c r="P71" s="282"/>
      <c r="Q71" s="282"/>
      <c r="R71" s="282"/>
      <c r="S71" s="282"/>
      <c r="T71" s="282"/>
      <c r="U71" s="282"/>
      <c r="V71" s="282"/>
      <c r="W71" s="282"/>
      <c r="X71" s="282"/>
      <c r="Y71" s="282"/>
      <c r="Z71" s="282"/>
      <c r="AA71" s="282"/>
      <c r="AB71" s="282"/>
      <c r="AC71" s="282"/>
      <c r="AD71" s="282"/>
      <c r="AE71" s="282"/>
      <c r="AF71" s="282"/>
      <c r="AG71" s="282"/>
      <c r="AH71" s="282"/>
      <c r="AI71" s="282"/>
      <c r="AJ71" s="112"/>
      <c r="AK71" s="112"/>
      <c r="AL71" s="105"/>
    </row>
    <row r="72" spans="1:38" s="108" customFormat="1" ht="16.5" customHeight="1" x14ac:dyDescent="0.15">
      <c r="A72" s="105"/>
      <c r="B72" s="282" t="s">
        <v>62</v>
      </c>
      <c r="C72" s="282"/>
      <c r="D72" s="282"/>
      <c r="E72" s="282"/>
      <c r="F72" s="282"/>
      <c r="G72" s="282"/>
      <c r="H72" s="282"/>
      <c r="I72" s="282"/>
      <c r="J72" s="282"/>
      <c r="K72" s="282"/>
      <c r="L72" s="282"/>
      <c r="M72" s="282"/>
      <c r="N72" s="282"/>
      <c r="O72" s="282"/>
      <c r="P72" s="282"/>
      <c r="Q72" s="282"/>
      <c r="R72" s="282"/>
      <c r="S72" s="282"/>
      <c r="T72" s="282"/>
      <c r="U72" s="282"/>
      <c r="V72" s="282"/>
      <c r="W72" s="282"/>
      <c r="X72" s="282"/>
      <c r="Y72" s="282"/>
      <c r="Z72" s="282"/>
      <c r="AA72" s="282"/>
      <c r="AB72" s="282"/>
      <c r="AC72" s="282"/>
      <c r="AD72" s="282"/>
      <c r="AE72" s="282"/>
      <c r="AF72" s="282"/>
      <c r="AG72" s="282"/>
      <c r="AH72" s="282"/>
      <c r="AI72" s="282"/>
    </row>
    <row r="73" spans="1:38" s="108" customFormat="1" ht="16.5" customHeight="1" x14ac:dyDescent="0.15">
      <c r="A73" s="105"/>
      <c r="B73" s="282" t="s">
        <v>25</v>
      </c>
      <c r="C73" s="282"/>
      <c r="D73" s="282"/>
      <c r="E73" s="282"/>
      <c r="F73" s="282"/>
      <c r="G73" s="282"/>
      <c r="H73" s="282"/>
      <c r="I73" s="282"/>
      <c r="J73" s="282"/>
      <c r="K73" s="282"/>
      <c r="L73" s="282"/>
      <c r="M73" s="282"/>
      <c r="N73" s="282"/>
      <c r="O73" s="282"/>
      <c r="P73" s="282"/>
      <c r="Q73" s="282"/>
      <c r="R73" s="282"/>
      <c r="S73" s="282"/>
      <c r="T73" s="282"/>
      <c r="U73" s="282"/>
      <c r="V73" s="282"/>
      <c r="W73" s="282"/>
      <c r="X73" s="282"/>
      <c r="Y73" s="282"/>
      <c r="Z73" s="282"/>
      <c r="AA73" s="282"/>
      <c r="AB73" s="282"/>
      <c r="AC73" s="282"/>
      <c r="AD73" s="282"/>
      <c r="AE73" s="282"/>
      <c r="AF73" s="282"/>
      <c r="AG73" s="282"/>
      <c r="AH73" s="282"/>
      <c r="AI73" s="282"/>
    </row>
    <row r="74" spans="1:38" s="108" customFormat="1" ht="16.5" customHeight="1" x14ac:dyDescent="0.15">
      <c r="A74" s="105"/>
      <c r="B74" s="282" t="s">
        <v>26</v>
      </c>
      <c r="C74" s="282"/>
      <c r="D74" s="282"/>
      <c r="E74" s="282"/>
      <c r="F74" s="282"/>
      <c r="G74" s="282"/>
      <c r="H74" s="282"/>
      <c r="I74" s="282"/>
      <c r="J74" s="282"/>
      <c r="K74" s="282"/>
      <c r="L74" s="282"/>
      <c r="M74" s="282"/>
      <c r="N74" s="282"/>
      <c r="O74" s="282"/>
      <c r="P74" s="282"/>
      <c r="Q74" s="282"/>
      <c r="R74" s="282"/>
      <c r="S74" s="282"/>
      <c r="T74" s="282"/>
      <c r="U74" s="282"/>
      <c r="V74" s="282"/>
      <c r="W74" s="282"/>
      <c r="X74" s="282"/>
      <c r="Y74" s="282"/>
      <c r="Z74" s="282"/>
      <c r="AA74" s="282"/>
      <c r="AB74" s="282"/>
      <c r="AC74" s="282"/>
      <c r="AD74" s="282"/>
      <c r="AE74" s="282"/>
      <c r="AF74" s="282"/>
      <c r="AG74" s="282"/>
      <c r="AH74" s="282"/>
      <c r="AI74" s="282"/>
    </row>
    <row r="75" spans="1:38" s="108" customFormat="1" ht="16.5" customHeight="1" x14ac:dyDescent="0.15">
      <c r="A75" s="105"/>
      <c r="B75" s="282" t="s">
        <v>32</v>
      </c>
      <c r="C75" s="282"/>
      <c r="D75" s="282"/>
      <c r="E75" s="282"/>
      <c r="F75" s="282"/>
      <c r="G75" s="282"/>
      <c r="H75" s="282"/>
      <c r="I75" s="282"/>
      <c r="J75" s="282"/>
      <c r="K75" s="282"/>
      <c r="L75" s="282"/>
      <c r="M75" s="282"/>
      <c r="N75" s="282"/>
      <c r="O75" s="282"/>
      <c r="P75" s="282"/>
      <c r="Q75" s="282"/>
      <c r="R75" s="282"/>
      <c r="S75" s="282"/>
      <c r="T75" s="282"/>
      <c r="U75" s="282"/>
      <c r="V75" s="282"/>
      <c r="W75" s="282"/>
      <c r="X75" s="282"/>
      <c r="Y75" s="282"/>
      <c r="Z75" s="282"/>
      <c r="AA75" s="282"/>
      <c r="AB75" s="282"/>
      <c r="AC75" s="282"/>
      <c r="AD75" s="282"/>
      <c r="AE75" s="282"/>
      <c r="AF75" s="282"/>
      <c r="AG75" s="282"/>
      <c r="AH75" s="282"/>
      <c r="AI75" s="282"/>
    </row>
    <row r="76" spans="1:38" s="108" customFormat="1" ht="6.75" customHeight="1" x14ac:dyDescent="0.15">
      <c r="A76" s="105"/>
      <c r="B76" s="113"/>
      <c r="C76" s="114"/>
      <c r="D76" s="113"/>
      <c r="E76" s="115"/>
      <c r="F76" s="105"/>
      <c r="G76" s="105"/>
      <c r="H76" s="110"/>
      <c r="I76" s="105"/>
      <c r="J76" s="105"/>
      <c r="K76" s="105"/>
      <c r="L76" s="105"/>
      <c r="M76" s="105"/>
      <c r="N76" s="105"/>
      <c r="O76" s="105"/>
      <c r="P76" s="105"/>
      <c r="Q76" s="105"/>
      <c r="T76" s="105"/>
      <c r="U76" s="105"/>
      <c r="V76" s="105"/>
      <c r="W76" s="105"/>
      <c r="X76" s="105"/>
      <c r="Y76" s="105"/>
      <c r="Z76" s="105"/>
      <c r="AA76" s="116"/>
      <c r="AB76" s="117"/>
      <c r="AC76" s="116"/>
      <c r="AD76" s="105"/>
      <c r="AE76" s="105"/>
      <c r="AF76" s="105"/>
      <c r="AG76" s="105"/>
      <c r="AH76" s="105"/>
    </row>
    <row r="77" spans="1:38" s="108" customFormat="1" ht="18.75" customHeight="1" x14ac:dyDescent="0.15">
      <c r="A77" s="105"/>
      <c r="B77" s="118" t="s">
        <v>33</v>
      </c>
      <c r="C77" s="105"/>
      <c r="D77" s="110"/>
      <c r="E77" s="105"/>
      <c r="F77" s="105"/>
      <c r="G77" s="105"/>
      <c r="H77" s="105"/>
      <c r="I77" s="110"/>
      <c r="J77" s="105"/>
      <c r="K77" s="105"/>
      <c r="L77" s="105"/>
      <c r="M77" s="105"/>
      <c r="N77" s="105"/>
      <c r="O77" s="105"/>
      <c r="P77" s="105"/>
      <c r="Q77" s="105"/>
      <c r="R77" s="105"/>
      <c r="U77" s="105"/>
      <c r="V77" s="105"/>
      <c r="W77" s="105"/>
      <c r="X77" s="105"/>
      <c r="Y77" s="105"/>
      <c r="Z77" s="105"/>
      <c r="AA77" s="105"/>
      <c r="AB77" s="105"/>
      <c r="AC77" s="105"/>
      <c r="AD77" s="105"/>
      <c r="AE77" s="105"/>
      <c r="AF77" s="105"/>
      <c r="AG77" s="105"/>
      <c r="AH77" s="119"/>
      <c r="AI77" s="120"/>
      <c r="AJ77" s="112"/>
      <c r="AK77" s="112"/>
      <c r="AL77" s="105"/>
    </row>
    <row r="78" spans="1:38" s="123" customFormat="1" ht="18.75" customHeight="1" x14ac:dyDescent="0.15">
      <c r="A78" s="121"/>
      <c r="B78" s="307" t="s">
        <v>63</v>
      </c>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122"/>
    </row>
    <row r="79" spans="1:38" s="127" customFormat="1" ht="18.75" customHeight="1" x14ac:dyDescent="0.15">
      <c r="A79" s="124"/>
      <c r="B79" s="287" t="s">
        <v>41</v>
      </c>
      <c r="C79" s="287"/>
      <c r="D79" s="287"/>
      <c r="E79" s="287"/>
      <c r="F79" s="287"/>
      <c r="G79" s="287"/>
      <c r="H79" s="287"/>
      <c r="I79" s="287"/>
      <c r="J79" s="287"/>
      <c r="K79" s="287"/>
      <c r="L79" s="287"/>
      <c r="M79" s="287"/>
      <c r="N79" s="287"/>
      <c r="O79" s="287"/>
      <c r="P79" s="287"/>
      <c r="Q79" s="287"/>
      <c r="R79" s="287"/>
      <c r="S79" s="287"/>
      <c r="T79" s="287"/>
      <c r="U79" s="287"/>
      <c r="V79" s="287"/>
      <c r="W79" s="287"/>
      <c r="X79" s="287"/>
      <c r="Y79" s="287"/>
      <c r="Z79" s="287"/>
      <c r="AA79" s="287"/>
      <c r="AB79" s="287"/>
      <c r="AC79" s="287"/>
      <c r="AD79" s="287"/>
      <c r="AE79" s="287"/>
      <c r="AF79" s="287"/>
      <c r="AG79" s="287"/>
      <c r="AH79" s="287"/>
      <c r="AI79" s="287"/>
      <c r="AJ79" s="126"/>
      <c r="AK79" s="126"/>
      <c r="AL79" s="124"/>
    </row>
    <row r="80" spans="1:38" s="127" customFormat="1" ht="18.75" customHeight="1" x14ac:dyDescent="0.15">
      <c r="A80" s="124"/>
      <c r="B80" s="287" t="s">
        <v>64</v>
      </c>
      <c r="C80" s="287"/>
      <c r="D80" s="287"/>
      <c r="E80" s="287"/>
      <c r="F80" s="287"/>
      <c r="G80" s="287"/>
      <c r="H80" s="287"/>
      <c r="I80" s="287"/>
      <c r="J80" s="287"/>
      <c r="K80" s="287"/>
      <c r="L80" s="287"/>
      <c r="M80" s="287"/>
      <c r="N80" s="287"/>
      <c r="O80" s="287"/>
      <c r="P80" s="287"/>
      <c r="Q80" s="287"/>
      <c r="R80" s="287"/>
      <c r="S80" s="287"/>
      <c r="T80" s="287"/>
      <c r="U80" s="287"/>
      <c r="V80" s="287"/>
      <c r="W80" s="287"/>
      <c r="X80" s="287"/>
      <c r="Y80" s="287"/>
      <c r="Z80" s="287"/>
      <c r="AA80" s="287"/>
      <c r="AB80" s="287"/>
      <c r="AC80" s="287"/>
      <c r="AD80" s="287"/>
      <c r="AE80" s="287"/>
      <c r="AF80" s="287"/>
      <c r="AG80" s="287"/>
      <c r="AH80" s="287"/>
      <c r="AI80" s="287"/>
      <c r="AJ80" s="126"/>
      <c r="AK80" s="126"/>
      <c r="AL80" s="124"/>
    </row>
    <row r="81" spans="1:38" s="127" customFormat="1" ht="18.75" customHeight="1" x14ac:dyDescent="0.15">
      <c r="A81" s="124"/>
      <c r="B81" s="287" t="s">
        <v>128</v>
      </c>
      <c r="C81" s="287"/>
      <c r="D81" s="287"/>
      <c r="E81" s="287"/>
      <c r="F81" s="287"/>
      <c r="G81" s="287"/>
      <c r="H81" s="287"/>
      <c r="I81" s="287"/>
      <c r="J81" s="287"/>
      <c r="K81" s="287"/>
      <c r="L81" s="287"/>
      <c r="M81" s="287"/>
      <c r="N81" s="287"/>
      <c r="O81" s="287"/>
      <c r="P81" s="287"/>
      <c r="Q81" s="287"/>
      <c r="R81" s="287"/>
      <c r="S81" s="287"/>
      <c r="T81" s="287"/>
      <c r="U81" s="287"/>
      <c r="V81" s="287"/>
      <c r="W81" s="287"/>
      <c r="X81" s="287"/>
      <c r="Y81" s="287"/>
      <c r="Z81" s="287"/>
      <c r="AA81" s="287"/>
      <c r="AB81" s="287"/>
      <c r="AC81" s="287"/>
      <c r="AD81" s="287"/>
      <c r="AE81" s="287"/>
      <c r="AF81" s="287"/>
      <c r="AG81" s="287"/>
      <c r="AH81" s="287"/>
      <c r="AI81" s="287"/>
      <c r="AJ81" s="126"/>
      <c r="AK81" s="126"/>
      <c r="AL81" s="124"/>
    </row>
    <row r="82" spans="1:38" s="128" customFormat="1" ht="18.75" customHeight="1" x14ac:dyDescent="0.15">
      <c r="B82" s="286" t="s">
        <v>65</v>
      </c>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129"/>
      <c r="AK82" s="129"/>
    </row>
    <row r="83" spans="1:38" s="128" customFormat="1" ht="18.75" customHeight="1" x14ac:dyDescent="0.15">
      <c r="B83" s="286" t="s">
        <v>66</v>
      </c>
      <c r="C83" s="286"/>
      <c r="D83" s="286"/>
      <c r="E83" s="286"/>
      <c r="F83" s="286"/>
      <c r="G83" s="286"/>
      <c r="H83" s="286"/>
      <c r="I83" s="286"/>
      <c r="J83" s="286"/>
      <c r="K83" s="286"/>
      <c r="L83" s="286"/>
      <c r="M83" s="286"/>
      <c r="N83" s="286"/>
      <c r="O83" s="286"/>
      <c r="P83" s="286"/>
      <c r="Q83" s="286"/>
      <c r="R83" s="286"/>
      <c r="S83" s="286"/>
      <c r="T83" s="286"/>
      <c r="U83" s="286"/>
      <c r="V83" s="286"/>
      <c r="W83" s="286"/>
      <c r="X83" s="286"/>
      <c r="Y83" s="286"/>
      <c r="Z83" s="286"/>
      <c r="AA83" s="286"/>
      <c r="AB83" s="286"/>
      <c r="AC83" s="286"/>
      <c r="AD83" s="286"/>
      <c r="AE83" s="286"/>
      <c r="AF83" s="286"/>
      <c r="AG83" s="286"/>
      <c r="AH83" s="286"/>
      <c r="AI83" s="286"/>
      <c r="AJ83" s="129"/>
      <c r="AK83" s="129"/>
    </row>
    <row r="84" spans="1:38" s="128" customFormat="1" ht="18.75" customHeight="1" x14ac:dyDescent="0.15">
      <c r="B84" s="286" t="s">
        <v>39</v>
      </c>
      <c r="C84" s="286"/>
      <c r="D84" s="286"/>
      <c r="E84" s="286"/>
      <c r="F84" s="286"/>
      <c r="G84" s="286"/>
      <c r="H84" s="286"/>
      <c r="I84" s="286"/>
      <c r="J84" s="286"/>
      <c r="K84" s="286"/>
      <c r="L84" s="286"/>
      <c r="M84" s="286"/>
      <c r="N84" s="286"/>
      <c r="O84" s="286"/>
      <c r="P84" s="286"/>
      <c r="Q84" s="286"/>
      <c r="R84" s="286"/>
      <c r="S84" s="286"/>
      <c r="T84" s="286"/>
      <c r="U84" s="286"/>
      <c r="V84" s="286"/>
      <c r="W84" s="286"/>
      <c r="X84" s="286"/>
      <c r="Y84" s="286"/>
      <c r="Z84" s="286"/>
      <c r="AA84" s="286"/>
      <c r="AB84" s="286"/>
      <c r="AC84" s="286"/>
      <c r="AD84" s="286"/>
      <c r="AE84" s="286"/>
      <c r="AF84" s="286"/>
      <c r="AG84" s="286"/>
      <c r="AH84" s="286"/>
      <c r="AI84" s="286"/>
      <c r="AJ84" s="129"/>
      <c r="AK84" s="129"/>
    </row>
    <row r="85" spans="1:38" s="128" customFormat="1" ht="18.75" customHeight="1" x14ac:dyDescent="0.15">
      <c r="B85" s="286" t="s">
        <v>17</v>
      </c>
      <c r="C85" s="286"/>
      <c r="D85" s="286"/>
      <c r="E85" s="286"/>
      <c r="F85" s="286"/>
      <c r="G85" s="286"/>
      <c r="H85" s="286"/>
      <c r="I85" s="286"/>
      <c r="J85" s="286"/>
      <c r="K85" s="286"/>
      <c r="L85" s="286"/>
      <c r="M85" s="286"/>
      <c r="N85" s="286"/>
      <c r="O85" s="286"/>
      <c r="P85" s="286"/>
      <c r="Q85" s="286"/>
      <c r="R85" s="286"/>
      <c r="S85" s="286"/>
      <c r="T85" s="286"/>
      <c r="U85" s="286"/>
      <c r="V85" s="286"/>
      <c r="W85" s="286"/>
      <c r="X85" s="286"/>
      <c r="Y85" s="286"/>
      <c r="Z85" s="286"/>
      <c r="AA85" s="286"/>
      <c r="AB85" s="286"/>
      <c r="AC85" s="286"/>
      <c r="AD85" s="286"/>
      <c r="AE85" s="286"/>
      <c r="AF85" s="286"/>
      <c r="AG85" s="286"/>
      <c r="AH85" s="286"/>
      <c r="AI85" s="286"/>
      <c r="AJ85" s="129"/>
      <c r="AK85" s="129"/>
    </row>
    <row r="86" spans="1:38" s="128" customFormat="1" ht="18.75" customHeight="1" x14ac:dyDescent="0.15">
      <c r="B86" s="286" t="s">
        <v>27</v>
      </c>
      <c r="C86" s="286"/>
      <c r="D86" s="286"/>
      <c r="E86" s="286"/>
      <c r="F86" s="286"/>
      <c r="G86" s="286"/>
      <c r="H86" s="286"/>
      <c r="I86" s="286"/>
      <c r="J86" s="286"/>
      <c r="K86" s="286"/>
      <c r="L86" s="286"/>
      <c r="M86" s="286"/>
      <c r="N86" s="286"/>
      <c r="O86" s="286"/>
      <c r="P86" s="286"/>
      <c r="Q86" s="286"/>
      <c r="R86" s="286"/>
      <c r="S86" s="286"/>
      <c r="T86" s="286"/>
      <c r="U86" s="286"/>
      <c r="V86" s="286"/>
      <c r="W86" s="286"/>
      <c r="X86" s="286"/>
      <c r="Y86" s="286"/>
      <c r="Z86" s="286"/>
      <c r="AA86" s="286"/>
      <c r="AB86" s="286"/>
      <c r="AC86" s="286"/>
      <c r="AD86" s="286"/>
      <c r="AE86" s="286"/>
      <c r="AF86" s="286"/>
      <c r="AG86" s="286"/>
      <c r="AH86" s="286"/>
      <c r="AI86" s="286"/>
      <c r="AJ86" s="129"/>
      <c r="AK86" s="129"/>
    </row>
    <row r="87" spans="1:38" s="128" customFormat="1" ht="18.75" customHeight="1" x14ac:dyDescent="0.15">
      <c r="B87" s="286" t="s">
        <v>31</v>
      </c>
      <c r="C87" s="286"/>
      <c r="D87" s="286"/>
      <c r="E87" s="286"/>
      <c r="F87" s="286"/>
      <c r="G87" s="286"/>
      <c r="H87" s="286"/>
      <c r="I87" s="286"/>
      <c r="J87" s="286"/>
      <c r="K87" s="286"/>
      <c r="L87" s="286"/>
      <c r="M87" s="286"/>
      <c r="N87" s="286"/>
      <c r="O87" s="286"/>
      <c r="P87" s="286"/>
      <c r="Q87" s="286"/>
      <c r="R87" s="286"/>
      <c r="S87" s="286"/>
      <c r="T87" s="286"/>
      <c r="U87" s="286"/>
      <c r="V87" s="286"/>
      <c r="W87" s="286"/>
      <c r="X87" s="286"/>
      <c r="Y87" s="286"/>
      <c r="Z87" s="286"/>
      <c r="AA87" s="286"/>
      <c r="AB87" s="286"/>
      <c r="AC87" s="286"/>
      <c r="AD87" s="286"/>
      <c r="AE87" s="286"/>
      <c r="AF87" s="286"/>
      <c r="AG87" s="286"/>
      <c r="AH87" s="286"/>
      <c r="AI87" s="286"/>
      <c r="AJ87" s="130"/>
      <c r="AK87" s="130"/>
    </row>
    <row r="88" spans="1:38" s="123" customFormat="1" ht="18.75" customHeight="1" x14ac:dyDescent="0.15">
      <c r="B88" s="307" t="s">
        <v>67</v>
      </c>
      <c r="C88" s="307"/>
      <c r="D88" s="307"/>
      <c r="E88" s="307"/>
      <c r="F88" s="307"/>
      <c r="G88" s="307"/>
      <c r="H88" s="307"/>
      <c r="I88" s="307"/>
      <c r="J88" s="307"/>
      <c r="K88" s="307"/>
      <c r="L88" s="307"/>
      <c r="M88" s="307"/>
      <c r="N88" s="307"/>
      <c r="O88" s="307"/>
      <c r="P88" s="307"/>
      <c r="Q88" s="307"/>
      <c r="R88" s="307"/>
      <c r="S88" s="307"/>
      <c r="T88" s="307"/>
      <c r="U88" s="307"/>
      <c r="V88" s="307"/>
      <c r="W88" s="307"/>
      <c r="X88" s="307"/>
      <c r="Y88" s="307"/>
      <c r="Z88" s="307"/>
      <c r="AA88" s="307"/>
      <c r="AB88" s="307"/>
      <c r="AC88" s="307"/>
      <c r="AD88" s="307"/>
      <c r="AE88" s="307"/>
      <c r="AF88" s="307"/>
      <c r="AG88" s="307"/>
      <c r="AH88" s="307"/>
      <c r="AI88" s="307"/>
      <c r="AJ88" s="307"/>
      <c r="AK88" s="122"/>
    </row>
    <row r="89" spans="1:38" s="127" customFormat="1" ht="18.75" customHeight="1" x14ac:dyDescent="0.15">
      <c r="A89" s="124"/>
      <c r="B89" s="287" t="s">
        <v>68</v>
      </c>
      <c r="C89" s="287"/>
      <c r="D89" s="287"/>
      <c r="E89" s="287"/>
      <c r="F89" s="287"/>
      <c r="G89" s="287"/>
      <c r="H89" s="287"/>
      <c r="I89" s="287"/>
      <c r="J89" s="287"/>
      <c r="K89" s="287"/>
      <c r="L89" s="287"/>
      <c r="M89" s="287"/>
      <c r="N89" s="287"/>
      <c r="O89" s="287"/>
      <c r="P89" s="287"/>
      <c r="Q89" s="287"/>
      <c r="R89" s="287"/>
      <c r="S89" s="287"/>
      <c r="T89" s="287"/>
      <c r="U89" s="287"/>
      <c r="V89" s="287"/>
      <c r="W89" s="287"/>
      <c r="X89" s="287"/>
      <c r="Y89" s="287"/>
      <c r="Z89" s="287"/>
      <c r="AA89" s="287"/>
      <c r="AB89" s="287"/>
      <c r="AC89" s="287"/>
      <c r="AD89" s="287"/>
      <c r="AE89" s="287"/>
      <c r="AF89" s="287"/>
      <c r="AG89" s="287"/>
      <c r="AH89" s="287"/>
      <c r="AI89" s="287"/>
      <c r="AJ89" s="287"/>
      <c r="AK89" s="125"/>
      <c r="AL89" s="124"/>
    </row>
    <row r="90" spans="1:38" s="127" customFormat="1" ht="18.75" customHeight="1" x14ac:dyDescent="0.15">
      <c r="A90" s="124"/>
      <c r="B90" s="287" t="s">
        <v>69</v>
      </c>
      <c r="C90" s="287"/>
      <c r="D90" s="287"/>
      <c r="E90" s="287"/>
      <c r="F90" s="287"/>
      <c r="G90" s="287"/>
      <c r="H90" s="287"/>
      <c r="I90" s="287"/>
      <c r="J90" s="287"/>
      <c r="K90" s="287"/>
      <c r="L90" s="287"/>
      <c r="M90" s="287"/>
      <c r="N90" s="287"/>
      <c r="O90" s="287"/>
      <c r="P90" s="287"/>
      <c r="Q90" s="287"/>
      <c r="R90" s="287"/>
      <c r="S90" s="287"/>
      <c r="T90" s="287"/>
      <c r="U90" s="287"/>
      <c r="V90" s="287"/>
      <c r="W90" s="287"/>
      <c r="X90" s="287"/>
      <c r="Y90" s="287"/>
      <c r="Z90" s="287"/>
      <c r="AA90" s="287"/>
      <c r="AB90" s="287"/>
      <c r="AC90" s="287"/>
      <c r="AD90" s="287"/>
      <c r="AE90" s="287"/>
      <c r="AF90" s="287"/>
      <c r="AG90" s="287"/>
      <c r="AH90" s="287"/>
      <c r="AI90" s="287"/>
      <c r="AJ90" s="287"/>
      <c r="AK90" s="125"/>
      <c r="AL90" s="124"/>
    </row>
    <row r="91" spans="1:38" s="127" customFormat="1" ht="18.75" customHeight="1" x14ac:dyDescent="0.15">
      <c r="A91" s="124"/>
      <c r="B91" s="287" t="s">
        <v>70</v>
      </c>
      <c r="C91" s="287"/>
      <c r="D91" s="287"/>
      <c r="E91" s="287"/>
      <c r="F91" s="287"/>
      <c r="G91" s="287"/>
      <c r="H91" s="287"/>
      <c r="I91" s="287"/>
      <c r="J91" s="287"/>
      <c r="K91" s="287"/>
      <c r="L91" s="287"/>
      <c r="M91" s="287"/>
      <c r="N91" s="287"/>
      <c r="O91" s="287"/>
      <c r="P91" s="287"/>
      <c r="Q91" s="287"/>
      <c r="R91" s="287"/>
      <c r="S91" s="287"/>
      <c r="T91" s="287"/>
      <c r="U91" s="287"/>
      <c r="V91" s="287"/>
      <c r="W91" s="287"/>
      <c r="X91" s="287"/>
      <c r="Y91" s="287"/>
      <c r="Z91" s="287"/>
      <c r="AA91" s="287"/>
      <c r="AB91" s="287"/>
      <c r="AC91" s="287"/>
      <c r="AD91" s="287"/>
      <c r="AE91" s="287"/>
      <c r="AF91" s="287"/>
      <c r="AG91" s="287"/>
      <c r="AH91" s="287"/>
      <c r="AI91" s="287"/>
      <c r="AJ91" s="287"/>
      <c r="AK91" s="125"/>
      <c r="AL91" s="124"/>
    </row>
    <row r="92" spans="1:38" s="123" customFormat="1" ht="18.75" customHeight="1" x14ac:dyDescent="0.15">
      <c r="B92" s="307" t="s">
        <v>28</v>
      </c>
      <c r="C92" s="307"/>
      <c r="D92" s="307"/>
      <c r="E92" s="307"/>
      <c r="F92" s="307"/>
      <c r="G92" s="307"/>
      <c r="H92" s="307"/>
      <c r="I92" s="307"/>
      <c r="J92" s="307"/>
      <c r="K92" s="307"/>
      <c r="L92" s="307"/>
      <c r="M92" s="307"/>
      <c r="N92" s="307"/>
      <c r="O92" s="307"/>
      <c r="P92" s="307"/>
      <c r="Q92" s="307"/>
      <c r="R92" s="307"/>
      <c r="S92" s="307"/>
      <c r="T92" s="307"/>
      <c r="U92" s="307"/>
      <c r="V92" s="307"/>
      <c r="W92" s="307"/>
      <c r="X92" s="307"/>
      <c r="Y92" s="307"/>
      <c r="Z92" s="307"/>
      <c r="AA92" s="307"/>
      <c r="AB92" s="307"/>
      <c r="AC92" s="307"/>
      <c r="AD92" s="307"/>
      <c r="AE92" s="307"/>
      <c r="AF92" s="307"/>
      <c r="AG92" s="307"/>
      <c r="AH92" s="307"/>
      <c r="AI92" s="307"/>
      <c r="AJ92" s="131"/>
      <c r="AK92" s="131"/>
    </row>
    <row r="93" spans="1:38" s="128" customFormat="1" ht="18.75" customHeight="1" x14ac:dyDescent="0.15">
      <c r="B93" s="286" t="s">
        <v>29</v>
      </c>
      <c r="C93" s="286"/>
      <c r="D93" s="286"/>
      <c r="E93" s="286"/>
      <c r="F93" s="286"/>
      <c r="G93" s="286"/>
      <c r="H93" s="286"/>
      <c r="I93" s="286"/>
      <c r="J93" s="286"/>
      <c r="K93" s="286"/>
      <c r="L93" s="286"/>
      <c r="M93" s="286"/>
      <c r="N93" s="286"/>
      <c r="O93" s="286"/>
      <c r="P93" s="286"/>
      <c r="Q93" s="286"/>
      <c r="R93" s="286"/>
      <c r="S93" s="286"/>
      <c r="T93" s="286"/>
      <c r="U93" s="286"/>
      <c r="V93" s="286"/>
      <c r="W93" s="286"/>
      <c r="X93" s="286"/>
      <c r="Y93" s="286"/>
      <c r="Z93" s="286"/>
      <c r="AA93" s="286"/>
      <c r="AB93" s="286"/>
      <c r="AC93" s="286"/>
      <c r="AD93" s="286"/>
      <c r="AE93" s="286"/>
      <c r="AF93" s="286"/>
      <c r="AG93" s="286"/>
      <c r="AH93" s="286"/>
      <c r="AI93" s="286"/>
      <c r="AJ93" s="129"/>
      <c r="AK93" s="129"/>
    </row>
    <row r="94" spans="1:38" s="127" customFormat="1" ht="18.75" customHeight="1" x14ac:dyDescent="0.15">
      <c r="A94" s="124"/>
      <c r="B94" s="287" t="s">
        <v>30</v>
      </c>
      <c r="C94" s="287"/>
      <c r="D94" s="287"/>
      <c r="E94" s="287"/>
      <c r="F94" s="287"/>
      <c r="G94" s="287"/>
      <c r="H94" s="287"/>
      <c r="I94" s="287"/>
      <c r="J94" s="287"/>
      <c r="K94" s="287"/>
      <c r="L94" s="287"/>
      <c r="M94" s="287"/>
      <c r="N94" s="287"/>
      <c r="O94" s="287"/>
      <c r="P94" s="287"/>
      <c r="Q94" s="287"/>
      <c r="R94" s="287"/>
      <c r="S94" s="287"/>
      <c r="T94" s="287"/>
      <c r="U94" s="287"/>
      <c r="V94" s="287"/>
      <c r="W94" s="287"/>
      <c r="X94" s="287"/>
      <c r="Y94" s="287"/>
      <c r="Z94" s="287"/>
      <c r="AA94" s="287"/>
      <c r="AB94" s="287"/>
      <c r="AC94" s="287"/>
      <c r="AD94" s="287"/>
      <c r="AE94" s="287"/>
      <c r="AF94" s="287"/>
      <c r="AG94" s="287"/>
      <c r="AH94" s="287"/>
      <c r="AI94" s="287"/>
      <c r="AJ94" s="126"/>
      <c r="AK94" s="126"/>
      <c r="AL94" s="124"/>
    </row>
    <row r="95" spans="1:38" s="127" customFormat="1" ht="18.75" customHeight="1" x14ac:dyDescent="0.15">
      <c r="B95" s="308" t="s">
        <v>124</v>
      </c>
      <c r="C95" s="308"/>
      <c r="D95" s="308"/>
      <c r="E95" s="308"/>
      <c r="F95" s="308"/>
      <c r="G95" s="308"/>
      <c r="H95" s="308"/>
      <c r="I95" s="308"/>
      <c r="J95" s="308"/>
      <c r="K95" s="308"/>
      <c r="L95" s="308"/>
      <c r="M95" s="308"/>
      <c r="N95" s="308"/>
      <c r="O95" s="308"/>
      <c r="P95" s="308"/>
      <c r="Q95" s="308"/>
      <c r="R95" s="308"/>
      <c r="S95" s="308"/>
      <c r="T95" s="308"/>
      <c r="U95" s="308"/>
      <c r="V95" s="308"/>
      <c r="W95" s="308"/>
      <c r="X95" s="308"/>
      <c r="Y95" s="308"/>
      <c r="Z95" s="308"/>
      <c r="AA95" s="308"/>
      <c r="AB95" s="308"/>
      <c r="AC95" s="308"/>
      <c r="AD95" s="308"/>
      <c r="AE95" s="308"/>
      <c r="AF95" s="308"/>
      <c r="AG95" s="308"/>
      <c r="AH95" s="308"/>
      <c r="AI95" s="308"/>
      <c r="AJ95" s="132"/>
      <c r="AK95" s="132"/>
    </row>
    <row r="96" spans="1:38" s="27" customFormat="1" ht="23.25" customHeight="1" x14ac:dyDescent="0.15">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row>
    <row r="97" spans="2:37" s="27" customFormat="1" ht="23.25" customHeight="1" x14ac:dyDescent="0.15">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row>
  </sheetData>
  <mergeCells count="54">
    <mergeCell ref="AK5:AK7"/>
    <mergeCell ref="B71:AI71"/>
    <mergeCell ref="AI5:AI7"/>
    <mergeCell ref="F5:L5"/>
    <mergeCell ref="B68:S68"/>
    <mergeCell ref="B66:R66"/>
    <mergeCell ref="V68:W68"/>
    <mergeCell ref="AA66:AI66"/>
    <mergeCell ref="AA5:AG5"/>
    <mergeCell ref="T66:U66"/>
    <mergeCell ref="M5:S5"/>
    <mergeCell ref="T5:Z5"/>
    <mergeCell ref="AJ49:AJ58"/>
    <mergeCell ref="B62:E62"/>
    <mergeCell ref="AJ5:AJ7"/>
    <mergeCell ref="AA68:AI68"/>
    <mergeCell ref="T68:U68"/>
    <mergeCell ref="B75:AI75"/>
    <mergeCell ref="AH5:AH7"/>
    <mergeCell ref="B83:AI83"/>
    <mergeCell ref="X68:Y68"/>
    <mergeCell ref="C5:C7"/>
    <mergeCell ref="B73:AI73"/>
    <mergeCell ref="B72:AI72"/>
    <mergeCell ref="V66:W66"/>
    <mergeCell ref="B80:AI80"/>
    <mergeCell ref="B78:AJ78"/>
    <mergeCell ref="B82:AI82"/>
    <mergeCell ref="B74:AI74"/>
    <mergeCell ref="B67:AI67"/>
    <mergeCell ref="X66:Y66"/>
    <mergeCell ref="B95:AI95"/>
    <mergeCell ref="B86:AI86"/>
    <mergeCell ref="B87:AI87"/>
    <mergeCell ref="B79:AI79"/>
    <mergeCell ref="B94:AI94"/>
    <mergeCell ref="B92:AI92"/>
    <mergeCell ref="B85:AI85"/>
    <mergeCell ref="B93:AI93"/>
    <mergeCell ref="B91:AJ91"/>
    <mergeCell ref="B81:AI81"/>
    <mergeCell ref="B90:AJ90"/>
    <mergeCell ref="B88:AJ88"/>
    <mergeCell ref="B89:AJ89"/>
    <mergeCell ref="B84:AI84"/>
    <mergeCell ref="AL2:AO2"/>
    <mergeCell ref="AQ2:BE2"/>
    <mergeCell ref="AL3:AO3"/>
    <mergeCell ref="AQ3:BE3"/>
    <mergeCell ref="J2:L2"/>
    <mergeCell ref="W2:AG2"/>
    <mergeCell ref="R2:U2"/>
    <mergeCell ref="R3:U3"/>
    <mergeCell ref="W3:AG3"/>
  </mergeCells>
  <phoneticPr fontId="5"/>
  <dataValidations count="3">
    <dataValidation type="list" allowBlank="1" showInputMessage="1" showErrorMessage="1" errorTitle="入力区分を確認！" error="A，B，C，D のうち、いずれかを入力してください。" sqref="C61 C58:C59 C48:C55 C8:C45">
      <formula1>"A,B,C,D"</formula1>
    </dataValidation>
    <dataValidation type="list" allowBlank="1" showInputMessage="1" showErrorMessage="1" errorTitle="入力職種を確認！" error="管理者、看護職員又は介護職員のいずれかを入力してください。" sqref="C46:C47 C60 C56:C57">
      <formula1>"管理者,サービス提供責任者,訪問介護員等"</formula1>
    </dataValidation>
    <dataValidation allowBlank="1" showInputMessage="1" showErrorMessage="1" errorTitle="入力区分を確認！" error="A，B，C，D のうち、いずれかを入力してください。" sqref="C63 B62"/>
  </dataValidations>
  <printOptions horizontalCentered="1"/>
  <pageMargins left="0.19685039370078741" right="0.19685039370078741" top="0.78740157480314965" bottom="0" header="0.23622047244094491" footer="0.31496062992125984"/>
  <pageSetup paperSize="9" scale="55" fitToHeight="2" orientation="portrait" cellComments="asDisplayed" r:id="rId1"/>
  <headerFooter alignWithMargins="0">
    <oddHeader>&amp;R&amp;10&amp;A</oddHeader>
  </headerFooter>
  <rowBreaks count="1" manualBreakCount="1">
    <brk id="64" max="3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1"/>
  <sheetViews>
    <sheetView topLeftCell="A46" workbookViewId="0">
      <selection activeCell="A6" sqref="A6:I12"/>
    </sheetView>
  </sheetViews>
  <sheetFormatPr defaultRowHeight="13.5" x14ac:dyDescent="0.15"/>
  <sheetData>
    <row r="2" spans="1:9" ht="14.25" x14ac:dyDescent="0.15">
      <c r="A2" s="175" t="s">
        <v>106</v>
      </c>
    </row>
    <row r="4" spans="1:9" x14ac:dyDescent="0.15">
      <c r="A4" t="s">
        <v>107</v>
      </c>
    </row>
    <row r="5" spans="1:9" x14ac:dyDescent="0.15">
      <c r="A5" t="s">
        <v>108</v>
      </c>
    </row>
    <row r="6" spans="1:9" x14ac:dyDescent="0.15">
      <c r="A6" s="329" t="s">
        <v>119</v>
      </c>
      <c r="B6" s="329"/>
      <c r="C6" s="329"/>
      <c r="D6" s="329"/>
      <c r="E6" s="329"/>
      <c r="F6" s="329"/>
      <c r="G6" s="329"/>
      <c r="H6" s="329"/>
      <c r="I6" s="329"/>
    </row>
    <row r="7" spans="1:9" x14ac:dyDescent="0.15">
      <c r="A7" s="329"/>
      <c r="B7" s="329"/>
      <c r="C7" s="329"/>
      <c r="D7" s="329"/>
      <c r="E7" s="329"/>
      <c r="F7" s="329"/>
      <c r="G7" s="329"/>
      <c r="H7" s="329"/>
      <c r="I7" s="329"/>
    </row>
    <row r="8" spans="1:9" x14ac:dyDescent="0.15">
      <c r="A8" s="329"/>
      <c r="B8" s="329"/>
      <c r="C8" s="329"/>
      <c r="D8" s="329"/>
      <c r="E8" s="329"/>
      <c r="F8" s="329"/>
      <c r="G8" s="329"/>
      <c r="H8" s="329"/>
      <c r="I8" s="329"/>
    </row>
    <row r="9" spans="1:9" x14ac:dyDescent="0.15">
      <c r="A9" s="329"/>
      <c r="B9" s="329"/>
      <c r="C9" s="329"/>
      <c r="D9" s="329"/>
      <c r="E9" s="329"/>
      <c r="F9" s="329"/>
      <c r="G9" s="329"/>
      <c r="H9" s="329"/>
      <c r="I9" s="329"/>
    </row>
    <row r="10" spans="1:9" x14ac:dyDescent="0.15">
      <c r="A10" s="329"/>
      <c r="B10" s="329"/>
      <c r="C10" s="329"/>
      <c r="D10" s="329"/>
      <c r="E10" s="329"/>
      <c r="F10" s="329"/>
      <c r="G10" s="329"/>
      <c r="H10" s="329"/>
      <c r="I10" s="329"/>
    </row>
    <row r="11" spans="1:9" x14ac:dyDescent="0.15">
      <c r="A11" s="329"/>
      <c r="B11" s="329"/>
      <c r="C11" s="329"/>
      <c r="D11" s="329"/>
      <c r="E11" s="329"/>
      <c r="F11" s="329"/>
      <c r="G11" s="329"/>
      <c r="H11" s="329"/>
      <c r="I11" s="329"/>
    </row>
    <row r="12" spans="1:9" x14ac:dyDescent="0.15">
      <c r="A12" s="329"/>
      <c r="B12" s="329"/>
      <c r="C12" s="329"/>
      <c r="D12" s="329"/>
      <c r="E12" s="329"/>
      <c r="F12" s="329"/>
      <c r="G12" s="329"/>
      <c r="H12" s="329"/>
      <c r="I12" s="329"/>
    </row>
    <row r="13" spans="1:9" x14ac:dyDescent="0.15">
      <c r="A13" s="176"/>
      <c r="B13" s="176"/>
      <c r="C13" s="176"/>
      <c r="D13" s="176"/>
      <c r="E13" s="176"/>
      <c r="F13" s="176"/>
      <c r="G13" s="176"/>
      <c r="H13" s="176"/>
      <c r="I13" s="176"/>
    </row>
    <row r="14" spans="1:9" x14ac:dyDescent="0.15">
      <c r="A14" t="s">
        <v>109</v>
      </c>
    </row>
    <row r="15" spans="1:9" x14ac:dyDescent="0.15">
      <c r="A15" s="329" t="s">
        <v>110</v>
      </c>
      <c r="B15" s="329"/>
      <c r="C15" s="329"/>
      <c r="D15" s="329"/>
      <c r="E15" s="329"/>
      <c r="F15" s="329"/>
      <c r="G15" s="329"/>
      <c r="H15" s="329"/>
      <c r="I15" s="329"/>
    </row>
    <row r="16" spans="1:9" x14ac:dyDescent="0.15">
      <c r="A16" s="329"/>
      <c r="B16" s="329"/>
      <c r="C16" s="329"/>
      <c r="D16" s="329"/>
      <c r="E16" s="329"/>
      <c r="F16" s="329"/>
      <c r="G16" s="329"/>
      <c r="H16" s="329"/>
      <c r="I16" s="329"/>
    </row>
    <row r="17" spans="1:9" x14ac:dyDescent="0.15">
      <c r="A17" s="329"/>
      <c r="B17" s="329"/>
      <c r="C17" s="329"/>
      <c r="D17" s="329"/>
      <c r="E17" s="329"/>
      <c r="F17" s="329"/>
      <c r="G17" s="329"/>
      <c r="H17" s="329"/>
      <c r="I17" s="329"/>
    </row>
    <row r="18" spans="1:9" x14ac:dyDescent="0.15">
      <c r="A18" s="329"/>
      <c r="B18" s="329"/>
      <c r="C18" s="329"/>
      <c r="D18" s="329"/>
      <c r="E18" s="329"/>
      <c r="F18" s="329"/>
      <c r="G18" s="329"/>
      <c r="H18" s="329"/>
      <c r="I18" s="329"/>
    </row>
    <row r="19" spans="1:9" x14ac:dyDescent="0.15">
      <c r="A19" s="176"/>
      <c r="B19" s="176"/>
      <c r="C19" s="176"/>
      <c r="D19" s="176"/>
      <c r="E19" s="176"/>
      <c r="F19" s="176"/>
      <c r="G19" s="176"/>
      <c r="H19" s="176"/>
      <c r="I19" s="176"/>
    </row>
    <row r="20" spans="1:9" x14ac:dyDescent="0.15">
      <c r="A20" t="s">
        <v>111</v>
      </c>
    </row>
    <row r="21" spans="1:9" ht="13.5" customHeight="1" x14ac:dyDescent="0.15">
      <c r="A21" s="329" t="s">
        <v>120</v>
      </c>
      <c r="B21" s="329"/>
      <c r="C21" s="329"/>
      <c r="D21" s="329"/>
      <c r="E21" s="329"/>
      <c r="F21" s="329"/>
      <c r="G21" s="329"/>
      <c r="H21" s="329"/>
      <c r="I21" s="329"/>
    </row>
    <row r="22" spans="1:9" x14ac:dyDescent="0.15">
      <c r="A22" s="329"/>
      <c r="B22" s="329"/>
      <c r="C22" s="329"/>
      <c r="D22" s="329"/>
      <c r="E22" s="329"/>
      <c r="F22" s="329"/>
      <c r="G22" s="329"/>
      <c r="H22" s="329"/>
      <c r="I22" s="329"/>
    </row>
    <row r="23" spans="1:9" x14ac:dyDescent="0.15">
      <c r="A23" s="329"/>
      <c r="B23" s="329"/>
      <c r="C23" s="329"/>
      <c r="D23" s="329"/>
      <c r="E23" s="329"/>
      <c r="F23" s="329"/>
      <c r="G23" s="329"/>
      <c r="H23" s="329"/>
      <c r="I23" s="329"/>
    </row>
    <row r="24" spans="1:9" x14ac:dyDescent="0.15">
      <c r="A24" s="329"/>
      <c r="B24" s="329"/>
      <c r="C24" s="329"/>
      <c r="D24" s="329"/>
      <c r="E24" s="329"/>
      <c r="F24" s="329"/>
      <c r="G24" s="329"/>
      <c r="H24" s="329"/>
      <c r="I24" s="329"/>
    </row>
    <row r="25" spans="1:9" x14ac:dyDescent="0.15">
      <c r="A25" s="329"/>
      <c r="B25" s="329"/>
      <c r="C25" s="329"/>
      <c r="D25" s="329"/>
      <c r="E25" s="329"/>
      <c r="F25" s="329"/>
      <c r="G25" s="329"/>
      <c r="H25" s="329"/>
      <c r="I25" s="329"/>
    </row>
    <row r="26" spans="1:9" x14ac:dyDescent="0.15">
      <c r="A26" s="329"/>
      <c r="B26" s="329"/>
      <c r="C26" s="329"/>
      <c r="D26" s="329"/>
      <c r="E26" s="329"/>
      <c r="F26" s="329"/>
      <c r="G26" s="329"/>
      <c r="H26" s="329"/>
      <c r="I26" s="329"/>
    </row>
    <row r="27" spans="1:9" x14ac:dyDescent="0.15">
      <c r="A27" s="329"/>
      <c r="B27" s="329"/>
      <c r="C27" s="329"/>
      <c r="D27" s="329"/>
      <c r="E27" s="329"/>
      <c r="F27" s="329"/>
      <c r="G27" s="329"/>
      <c r="H27" s="329"/>
      <c r="I27" s="329"/>
    </row>
    <row r="28" spans="1:9" x14ac:dyDescent="0.15">
      <c r="A28" s="329"/>
      <c r="B28" s="329"/>
      <c r="C28" s="329"/>
      <c r="D28" s="329"/>
      <c r="E28" s="329"/>
      <c r="F28" s="329"/>
      <c r="G28" s="329"/>
      <c r="H28" s="329"/>
      <c r="I28" s="329"/>
    </row>
    <row r="29" spans="1:9" x14ac:dyDescent="0.15">
      <c r="A29" s="176"/>
      <c r="B29" s="176"/>
      <c r="C29" s="176"/>
      <c r="D29" s="176"/>
      <c r="E29" s="176"/>
      <c r="F29" s="176"/>
      <c r="G29" s="176"/>
      <c r="H29" s="176"/>
      <c r="I29" s="176"/>
    </row>
    <row r="31" spans="1:9" x14ac:dyDescent="0.15">
      <c r="A31" t="s">
        <v>112</v>
      </c>
    </row>
    <row r="32" spans="1:9" x14ac:dyDescent="0.15">
      <c r="A32" s="329" t="s">
        <v>113</v>
      </c>
      <c r="B32" s="329"/>
      <c r="C32" s="329"/>
      <c r="D32" s="329"/>
      <c r="E32" s="329"/>
      <c r="F32" s="329"/>
      <c r="G32" s="329"/>
      <c r="H32" s="329"/>
      <c r="I32" s="329"/>
    </row>
    <row r="33" spans="1:9" x14ac:dyDescent="0.15">
      <c r="A33" s="329"/>
      <c r="B33" s="329"/>
      <c r="C33" s="329"/>
      <c r="D33" s="329"/>
      <c r="E33" s="329"/>
      <c r="F33" s="329"/>
      <c r="G33" s="329"/>
      <c r="H33" s="329"/>
      <c r="I33" s="329"/>
    </row>
    <row r="34" spans="1:9" x14ac:dyDescent="0.15">
      <c r="A34" s="329" t="s">
        <v>114</v>
      </c>
      <c r="B34" s="329"/>
      <c r="C34" s="329"/>
      <c r="D34" s="329"/>
      <c r="E34" s="329"/>
      <c r="F34" s="329"/>
      <c r="G34" s="329"/>
      <c r="H34" s="329"/>
      <c r="I34" s="329"/>
    </row>
    <row r="35" spans="1:9" x14ac:dyDescent="0.15">
      <c r="A35" s="329"/>
      <c r="B35" s="329"/>
      <c r="C35" s="329"/>
      <c r="D35" s="329"/>
      <c r="E35" s="329"/>
      <c r="F35" s="329"/>
      <c r="G35" s="329"/>
      <c r="H35" s="329"/>
      <c r="I35" s="329"/>
    </row>
    <row r="36" spans="1:9" ht="13.5" customHeight="1" x14ac:dyDescent="0.15">
      <c r="A36" s="329" t="s">
        <v>115</v>
      </c>
      <c r="B36" s="329"/>
      <c r="C36" s="329"/>
      <c r="D36" s="329"/>
      <c r="E36" s="329"/>
      <c r="F36" s="329"/>
      <c r="G36" s="329"/>
      <c r="H36" s="329"/>
      <c r="I36" s="329"/>
    </row>
    <row r="37" spans="1:9" x14ac:dyDescent="0.15">
      <c r="A37" s="329"/>
      <c r="B37" s="329"/>
      <c r="C37" s="329"/>
      <c r="D37" s="329"/>
      <c r="E37" s="329"/>
      <c r="F37" s="329"/>
      <c r="G37" s="329"/>
      <c r="H37" s="329"/>
      <c r="I37" s="329"/>
    </row>
    <row r="38" spans="1:9" x14ac:dyDescent="0.15">
      <c r="A38" s="329"/>
      <c r="B38" s="329"/>
      <c r="C38" s="329"/>
      <c r="D38" s="329"/>
      <c r="E38" s="329"/>
      <c r="F38" s="329"/>
      <c r="G38" s="329"/>
      <c r="H38" s="329"/>
      <c r="I38" s="329"/>
    </row>
    <row r="40" spans="1:9" x14ac:dyDescent="0.15">
      <c r="A40" t="s">
        <v>117</v>
      </c>
    </row>
    <row r="41" spans="1:9" ht="13.5" customHeight="1" x14ac:dyDescent="0.15">
      <c r="A41" s="337" t="s">
        <v>118</v>
      </c>
      <c r="B41" s="338"/>
      <c r="C41" s="338"/>
      <c r="D41" s="338"/>
      <c r="E41" s="338"/>
      <c r="F41" s="338"/>
      <c r="G41" s="338"/>
      <c r="H41" s="338"/>
      <c r="I41" s="339"/>
    </row>
    <row r="42" spans="1:9" ht="13.5" customHeight="1" x14ac:dyDescent="0.15">
      <c r="A42" s="177"/>
      <c r="B42" s="177"/>
      <c r="C42" s="177"/>
      <c r="D42" s="177"/>
      <c r="E42" s="177"/>
      <c r="F42" s="177"/>
      <c r="G42" s="177"/>
      <c r="H42" s="177"/>
      <c r="I42" s="177"/>
    </row>
    <row r="43" spans="1:9" x14ac:dyDescent="0.15">
      <c r="A43" s="340" t="s">
        <v>121</v>
      </c>
      <c r="B43" s="340"/>
      <c r="C43" s="340"/>
      <c r="D43" s="340"/>
      <c r="E43" s="340"/>
      <c r="F43" s="340"/>
      <c r="G43" s="340"/>
      <c r="H43" s="340"/>
      <c r="I43" s="340"/>
    </row>
    <row r="44" spans="1:9" x14ac:dyDescent="0.15">
      <c r="A44" s="340"/>
      <c r="B44" s="340"/>
      <c r="C44" s="340"/>
      <c r="D44" s="340"/>
      <c r="E44" s="340"/>
      <c r="F44" s="340"/>
      <c r="G44" s="340"/>
      <c r="H44" s="340"/>
      <c r="I44" s="340"/>
    </row>
    <row r="45" spans="1:9" x14ac:dyDescent="0.15">
      <c r="A45" s="340"/>
      <c r="B45" s="340"/>
      <c r="C45" s="340"/>
      <c r="D45" s="340"/>
      <c r="E45" s="340"/>
      <c r="F45" s="340"/>
      <c r="G45" s="340"/>
      <c r="H45" s="340"/>
      <c r="I45" s="340"/>
    </row>
    <row r="46" spans="1:9" x14ac:dyDescent="0.15">
      <c r="A46" s="340"/>
      <c r="B46" s="340"/>
      <c r="C46" s="340"/>
      <c r="D46" s="340"/>
      <c r="E46" s="340"/>
      <c r="F46" s="340"/>
      <c r="G46" s="340"/>
      <c r="H46" s="340"/>
      <c r="I46" s="340"/>
    </row>
    <row r="47" spans="1:9" x14ac:dyDescent="0.15">
      <c r="A47" s="340"/>
      <c r="B47" s="340"/>
      <c r="C47" s="340"/>
      <c r="D47" s="340"/>
      <c r="E47" s="340"/>
      <c r="F47" s="340"/>
      <c r="G47" s="340"/>
      <c r="H47" s="340"/>
      <c r="I47" s="340"/>
    </row>
    <row r="48" spans="1:9" x14ac:dyDescent="0.15">
      <c r="A48" s="340"/>
      <c r="B48" s="340"/>
      <c r="C48" s="340"/>
      <c r="D48" s="340"/>
      <c r="E48" s="340"/>
      <c r="F48" s="340"/>
      <c r="G48" s="340"/>
      <c r="H48" s="340"/>
      <c r="I48" s="340"/>
    </row>
    <row r="49" spans="1:9" x14ac:dyDescent="0.15">
      <c r="A49" s="340"/>
      <c r="B49" s="340"/>
      <c r="C49" s="340"/>
      <c r="D49" s="340"/>
      <c r="E49" s="340"/>
      <c r="F49" s="340"/>
      <c r="G49" s="340"/>
      <c r="H49" s="340"/>
      <c r="I49" s="340"/>
    </row>
    <row r="50" spans="1:9" x14ac:dyDescent="0.15">
      <c r="A50" s="340"/>
      <c r="B50" s="340"/>
      <c r="C50" s="340"/>
      <c r="D50" s="340"/>
      <c r="E50" s="340"/>
      <c r="F50" s="340"/>
      <c r="G50" s="340"/>
      <c r="H50" s="340"/>
      <c r="I50" s="340"/>
    </row>
    <row r="51" spans="1:9" x14ac:dyDescent="0.15">
      <c r="A51" s="340"/>
      <c r="B51" s="340"/>
      <c r="C51" s="340"/>
      <c r="D51" s="340"/>
      <c r="E51" s="340"/>
      <c r="F51" s="340"/>
      <c r="G51" s="340"/>
      <c r="H51" s="340"/>
      <c r="I51" s="340"/>
    </row>
    <row r="52" spans="1:9" x14ac:dyDescent="0.15">
      <c r="A52" s="340"/>
      <c r="B52" s="340"/>
      <c r="C52" s="340"/>
      <c r="D52" s="340"/>
      <c r="E52" s="340"/>
      <c r="F52" s="340"/>
      <c r="G52" s="340"/>
      <c r="H52" s="340"/>
      <c r="I52" s="340"/>
    </row>
    <row r="53" spans="1:9" x14ac:dyDescent="0.15">
      <c r="A53" s="340"/>
      <c r="B53" s="340"/>
      <c r="C53" s="340"/>
      <c r="D53" s="340"/>
      <c r="E53" s="340"/>
      <c r="F53" s="340"/>
      <c r="G53" s="340"/>
      <c r="H53" s="340"/>
      <c r="I53" s="340"/>
    </row>
    <row r="54" spans="1:9" x14ac:dyDescent="0.15">
      <c r="A54" s="340"/>
      <c r="B54" s="340"/>
      <c r="C54" s="340"/>
      <c r="D54" s="340"/>
      <c r="E54" s="340"/>
      <c r="F54" s="340"/>
      <c r="G54" s="340"/>
      <c r="H54" s="340"/>
      <c r="I54" s="340"/>
    </row>
    <row r="55" spans="1:9" x14ac:dyDescent="0.15">
      <c r="A55" s="340"/>
      <c r="B55" s="340"/>
      <c r="C55" s="340"/>
      <c r="D55" s="340"/>
      <c r="E55" s="340"/>
      <c r="F55" s="340"/>
      <c r="G55" s="340"/>
      <c r="H55" s="340"/>
      <c r="I55" s="340"/>
    </row>
    <row r="56" spans="1:9" x14ac:dyDescent="0.15">
      <c r="A56" s="176"/>
      <c r="B56" s="176"/>
      <c r="C56" s="176"/>
      <c r="D56" s="176"/>
      <c r="E56" s="176"/>
      <c r="F56" s="176"/>
      <c r="G56" s="176"/>
      <c r="H56" s="176"/>
      <c r="I56" s="176"/>
    </row>
    <row r="57" spans="1:9" x14ac:dyDescent="0.15">
      <c r="A57" s="176"/>
      <c r="B57" s="176"/>
      <c r="C57" s="176"/>
      <c r="D57" s="176"/>
      <c r="E57" s="176"/>
      <c r="F57" s="176"/>
      <c r="G57" s="176"/>
      <c r="H57" s="176"/>
      <c r="I57" s="176"/>
    </row>
    <row r="58" spans="1:9" x14ac:dyDescent="0.15">
      <c r="A58" s="330" t="s">
        <v>116</v>
      </c>
      <c r="B58" s="331"/>
      <c r="C58" s="331"/>
      <c r="D58" s="331"/>
      <c r="E58" s="331"/>
      <c r="F58" s="331"/>
      <c r="G58" s="331"/>
      <c r="H58" s="331"/>
      <c r="I58" s="332"/>
    </row>
    <row r="59" spans="1:9" x14ac:dyDescent="0.15">
      <c r="A59" s="333"/>
      <c r="B59" s="334"/>
      <c r="C59" s="334"/>
      <c r="D59" s="334"/>
      <c r="E59" s="334"/>
      <c r="F59" s="334"/>
      <c r="G59" s="334"/>
      <c r="H59" s="334"/>
      <c r="I59" s="335"/>
    </row>
    <row r="61" spans="1:9" ht="13.5" customHeight="1" x14ac:dyDescent="0.15">
      <c r="A61" s="336" t="s">
        <v>122</v>
      </c>
      <c r="B61" s="336"/>
      <c r="C61" s="336"/>
      <c r="D61" s="336"/>
      <c r="E61" s="336"/>
      <c r="F61" s="336"/>
      <c r="G61" s="336"/>
      <c r="H61" s="336"/>
      <c r="I61" s="336"/>
    </row>
    <row r="62" spans="1:9" x14ac:dyDescent="0.15">
      <c r="A62" s="336"/>
      <c r="B62" s="336"/>
      <c r="C62" s="336"/>
      <c r="D62" s="336"/>
      <c r="E62" s="336"/>
      <c r="F62" s="336"/>
      <c r="G62" s="336"/>
      <c r="H62" s="336"/>
      <c r="I62" s="336"/>
    </row>
    <row r="63" spans="1:9" x14ac:dyDescent="0.15">
      <c r="A63" s="336"/>
      <c r="B63" s="336"/>
      <c r="C63" s="336"/>
      <c r="D63" s="336"/>
      <c r="E63" s="336"/>
      <c r="F63" s="336"/>
      <c r="G63" s="336"/>
      <c r="H63" s="336"/>
      <c r="I63" s="336"/>
    </row>
    <row r="64" spans="1:9" x14ac:dyDescent="0.15">
      <c r="A64" s="336"/>
      <c r="B64" s="336"/>
      <c r="C64" s="336"/>
      <c r="D64" s="336"/>
      <c r="E64" s="336"/>
      <c r="F64" s="336"/>
      <c r="G64" s="336"/>
      <c r="H64" s="336"/>
      <c r="I64" s="336"/>
    </row>
    <row r="65" spans="1:9" x14ac:dyDescent="0.15">
      <c r="A65" s="336"/>
      <c r="B65" s="336"/>
      <c r="C65" s="336"/>
      <c r="D65" s="336"/>
      <c r="E65" s="336"/>
      <c r="F65" s="336"/>
      <c r="G65" s="336"/>
      <c r="H65" s="336"/>
      <c r="I65" s="336"/>
    </row>
    <row r="66" spans="1:9" x14ac:dyDescent="0.15">
      <c r="A66" s="336"/>
      <c r="B66" s="336"/>
      <c r="C66" s="336"/>
      <c r="D66" s="336"/>
      <c r="E66" s="336"/>
      <c r="F66" s="336"/>
      <c r="G66" s="336"/>
      <c r="H66" s="336"/>
      <c r="I66" s="336"/>
    </row>
    <row r="67" spans="1:9" x14ac:dyDescent="0.15">
      <c r="A67" s="336"/>
      <c r="B67" s="336"/>
      <c r="C67" s="336"/>
      <c r="D67" s="336"/>
      <c r="E67" s="336"/>
      <c r="F67" s="336"/>
      <c r="G67" s="336"/>
      <c r="H67" s="336"/>
      <c r="I67" s="336"/>
    </row>
    <row r="68" spans="1:9" x14ac:dyDescent="0.15">
      <c r="A68" s="336"/>
      <c r="B68" s="336"/>
      <c r="C68" s="336"/>
      <c r="D68" s="336"/>
      <c r="E68" s="336"/>
      <c r="F68" s="336"/>
      <c r="G68" s="336"/>
      <c r="H68" s="336"/>
      <c r="I68" s="336"/>
    </row>
    <row r="69" spans="1:9" x14ac:dyDescent="0.15">
      <c r="A69" s="336"/>
      <c r="B69" s="336"/>
      <c r="C69" s="336"/>
      <c r="D69" s="336"/>
      <c r="E69" s="336"/>
      <c r="F69" s="336"/>
      <c r="G69" s="336"/>
      <c r="H69" s="336"/>
      <c r="I69" s="336"/>
    </row>
    <row r="70" spans="1:9" x14ac:dyDescent="0.15">
      <c r="A70" s="336"/>
      <c r="B70" s="336"/>
      <c r="C70" s="336"/>
      <c r="D70" s="336"/>
      <c r="E70" s="336"/>
      <c r="F70" s="336"/>
      <c r="G70" s="336"/>
      <c r="H70" s="336"/>
      <c r="I70" s="336"/>
    </row>
    <row r="71" spans="1:9" x14ac:dyDescent="0.15">
      <c r="A71" s="336"/>
      <c r="B71" s="336"/>
      <c r="C71" s="336"/>
      <c r="D71" s="336"/>
      <c r="E71" s="336"/>
      <c r="F71" s="336"/>
      <c r="G71" s="336"/>
      <c r="H71" s="336"/>
      <c r="I71" s="336"/>
    </row>
  </sheetData>
  <mergeCells count="10">
    <mergeCell ref="A6:I12"/>
    <mergeCell ref="A15:I18"/>
    <mergeCell ref="A21:I28"/>
    <mergeCell ref="A58:I59"/>
    <mergeCell ref="A61:I71"/>
    <mergeCell ref="A41:I41"/>
    <mergeCell ref="A43:I55"/>
    <mergeCell ref="A32:I33"/>
    <mergeCell ref="A34:I35"/>
    <mergeCell ref="A36:I38"/>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定期巡回・随時対応型訪問介護看護★時間★ </vt:lpstr>
      <vt:lpstr>定期巡回・随時対応型訪問介護看護★時間★記載例</vt:lpstr>
      <vt:lpstr>常勤換算の考え方</vt:lpstr>
      <vt:lpstr>'定期巡回・随時対応型訪問介護看護★時間★ '!Print_Area</vt:lpstr>
      <vt:lpstr>定期巡回・随時対応型訪問介護看護★時間★記載例!Print_Area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（指定更新用）１－１　認知デイ（単・併）</dc:title>
  <dc:creator>札幌市保健福祉局保健福祉部</dc:creator>
  <cp:lastModifiedBy>Administrator</cp:lastModifiedBy>
  <cp:lastPrinted>2016-06-25T05:17:54Z</cp:lastPrinted>
  <dcterms:created xsi:type="dcterms:W3CDTF">2005-02-21T08:58:26Z</dcterms:created>
  <dcterms:modified xsi:type="dcterms:W3CDTF">2020-03-13T07:00:22Z</dcterms:modified>
</cp:coreProperties>
</file>