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mc:Ignorable="x15">
  <fileVersion appName="xl" lastEdited="6" lowestEdited="6" rupBuild="14420"/>
  <workbookPr defaultThemeVersion="164011"/>
  <bookViews>
    <workbookView windowHeight="10440" windowWidth="19300" xWindow="-50" yWindow="-50"/>
  </bookViews>
  <sheets>
    <sheet r:id="rId1" name="据置無" sheetId="6"/>
    <sheet r:id="rId2" name="据置有" sheetId="7"/>
    <sheet r:id="rId3" name="混合" sheetId="8"/>
  </sheets>
  <definedNames>
    <definedName localSheetId="2" name="_xlnm.Print_Area">混合!$B$1:$L$45</definedName>
    <definedName localSheetId="0" name="_xlnm.Print_Area">据置無!$B$1:$L$48</definedName>
    <definedName localSheetId="1" name="_xlnm.Print_Area">据置有!$B$1:$L$43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38" i="8" l="1"/>
  <c r="J38" i="8" s="1"/>
  <c r="L38" i="8" s="1"/>
  <c r="J33" i="8"/>
  <c r="L33" i="8" s="1"/>
  <c r="I33" i="8"/>
  <c r="I29" i="8"/>
  <c r="I26" i="8"/>
  <c r="J26" i="8" s="1"/>
  <c r="L26" i="8" s="1"/>
  <c r="I37" i="7"/>
  <c r="I34" i="7"/>
  <c r="J34" i="7" s="1"/>
  <c r="L34" i="7" s="1"/>
  <c r="I30" i="7"/>
  <c r="I27" i="7"/>
  <c r="J27" i="7" s="1"/>
  <c r="L27" i="7" s="1"/>
  <c r="H41" i="6"/>
  <c r="I41" i="6" s="1"/>
  <c r="K41" i="6" s="1"/>
  <c r="I36" i="6"/>
  <c r="K36" i="6" s="1"/>
  <c r="H36" i="6"/>
  <c r="H31" i="6"/>
  <c r="I31" i="6" s="1"/>
  <c r="K31" i="6" s="1"/>
  <c r="I26" i="6"/>
  <c r="K26" i="6" s="1"/>
  <c r="H26" i="6"/>
  <c r="H21" i="6"/>
  <c r="I21" i="6" s="1"/>
  <c r="K21" i="6" s="1"/>
</calcChain>
</file>

<file path=xl/sharedStrings.xml><?xml version="1.0" encoding="utf-8"?>
<sst xmlns="http://schemas.openxmlformats.org/spreadsheetml/2006/main" count="169" uniqueCount="53">
  <si>
    <t>保証料補給金交付申請書</t>
  </si>
  <si>
    <t>住所</t>
  </si>
  <si>
    <t>申請者</t>
  </si>
  <si>
    <t>記</t>
  </si>
  <si>
    <t>２　保証料補給金交付申請額算出内訳</t>
  </si>
  <si>
    <t>円</t>
    <rPh sb="0" eb="1">
      <t>エン</t>
    </rPh>
    <phoneticPr fontId="2"/>
  </si>
  <si>
    <t>企業名</t>
  </si>
  <si>
    <t>代表者氏名</t>
  </si>
  <si>
    <t>融資額</t>
  </si>
  <si>
    <t>a</t>
  </si>
  <si>
    <t>b</t>
  </si>
  <si>
    <t>（％）</t>
  </si>
  <si>
    <t>c</t>
  </si>
  <si>
    <t>（月）</t>
  </si>
  <si>
    <t>ｄ</t>
  </si>
  <si>
    <t>e</t>
  </si>
  <si>
    <t>ｆ</t>
  </si>
  <si>
    <t>g</t>
  </si>
  <si>
    <t>ｆ－ｇ　</t>
  </si>
  <si>
    <t>（円）</t>
    <rPh sb="1" eb="2">
      <t>エン</t>
    </rPh>
    <phoneticPr fontId="2"/>
  </si>
  <si>
    <t>据置期間分</t>
    <rPh sb="0" eb="2">
      <t>スエオキ</t>
    </rPh>
    <rPh sb="2" eb="4">
      <t>キカン</t>
    </rPh>
    <rPh sb="4" eb="5">
      <t>ブン</t>
    </rPh>
    <phoneticPr fontId="2"/>
  </si>
  <si>
    <t>約定返済
期間分</t>
    <rPh sb="0" eb="2">
      <t>ヤクジョウ</t>
    </rPh>
    <rPh sb="2" eb="4">
      <t>ヘンサイ</t>
    </rPh>
    <rPh sb="5" eb="7">
      <t>キカン</t>
    </rPh>
    <rPh sb="7" eb="8">
      <t>ブン</t>
    </rPh>
    <phoneticPr fontId="2"/>
  </si>
  <si>
    <t>保証月数</t>
  </si>
  <si>
    <t>印</t>
    <rPh sb="0" eb="1">
      <t>イン</t>
    </rPh>
    <phoneticPr fontId="2"/>
  </si>
  <si>
    <t>金融機関名</t>
    <rPh sb="0" eb="2">
      <t>キンユウ</t>
    </rPh>
    <rPh sb="2" eb="4">
      <t>キカン</t>
    </rPh>
    <rPh sb="4" eb="5">
      <t>メイ</t>
    </rPh>
    <phoneticPr fontId="2"/>
  </si>
  <si>
    <t>代表者氏名</t>
    <rPh sb="0" eb="3">
      <t>ダイヒョウシャ</t>
    </rPh>
    <rPh sb="3" eb="5">
      <t>シメイ</t>
    </rPh>
    <phoneticPr fontId="2"/>
  </si>
  <si>
    <t>（千円）</t>
    <rPh sb="1" eb="2">
      <t>セン</t>
    </rPh>
    <phoneticPr fontId="2"/>
  </si>
  <si>
    <t>資金名</t>
    <rPh sb="0" eb="2">
      <t>シキン</t>
    </rPh>
    <rPh sb="2" eb="3">
      <t>メイ</t>
    </rPh>
    <phoneticPr fontId="2"/>
  </si>
  <si>
    <t>（様式１の１）</t>
    <phoneticPr fontId="2"/>
  </si>
  <si>
    <t>（様式１の２）</t>
    <phoneticPr fontId="2"/>
  </si>
  <si>
    <t>（様式１の３）</t>
    <phoneticPr fontId="2"/>
  </si>
  <si>
    <t>備考</t>
    <rPh sb="0" eb="2">
      <t>ビコウ</t>
    </rPh>
    <phoneticPr fontId="2"/>
  </si>
  <si>
    <t>注　g：借換保証制度利用者の場合は、補給対象上限額から既存借入金に関わる返戻保証料を差し引いた額とします。</t>
    <rPh sb="0" eb="1">
      <t>チュウ</t>
    </rPh>
    <rPh sb="18" eb="20">
      <t>ホキュウ</t>
    </rPh>
    <rPh sb="20" eb="22">
      <t>タイショウ</t>
    </rPh>
    <rPh sb="22" eb="25">
      <t>ジョウゲンガク</t>
    </rPh>
    <phoneticPr fontId="2"/>
  </si>
  <si>
    <t>帯広市中小企業振興融資保証料補給要綱第5条の規定により、下記のとおり保証料補給金の交付を申請します。</t>
    <phoneticPr fontId="2"/>
  </si>
  <si>
    <t>１　交付申請額</t>
    <phoneticPr fontId="2"/>
  </si>
  <si>
    <t>保証料率</t>
    <phoneticPr fontId="2"/>
  </si>
  <si>
    <t>保証月数</t>
    <phoneticPr fontId="2"/>
  </si>
  <si>
    <t>回数別
係数</t>
    <phoneticPr fontId="2"/>
  </si>
  <si>
    <t>補給対象
上限額</t>
    <phoneticPr fontId="2"/>
  </si>
  <si>
    <t>返戻
保証料額</t>
    <phoneticPr fontId="2"/>
  </si>
  <si>
    <t>補給金
交付申請額</t>
    <phoneticPr fontId="2"/>
  </si>
  <si>
    <t>a×b×c×d</t>
    <phoneticPr fontId="2"/>
  </si>
  <si>
    <t>保証番号</t>
    <phoneticPr fontId="2"/>
  </si>
  <si>
    <t>￥</t>
    <phoneticPr fontId="2"/>
  </si>
  <si>
    <t>（添付書類：委任状・税情報確認承諾書・信用保証書・信用保証料送金のご依頼・返戻保証料額表示）</t>
    <rPh sb="6" eb="9">
      <t>イニンジョウ</t>
    </rPh>
    <rPh sb="10" eb="11">
      <t>ゼイ</t>
    </rPh>
    <rPh sb="11" eb="13">
      <t>ジョウホウ</t>
    </rPh>
    <rPh sb="13" eb="15">
      <t>カクニン</t>
    </rPh>
    <rPh sb="15" eb="18">
      <t>ショウダクショ</t>
    </rPh>
    <rPh sb="25" eb="27">
      <t>シンヨウ</t>
    </rPh>
    <rPh sb="27" eb="29">
      <t>ホショウ</t>
    </rPh>
    <rPh sb="29" eb="30">
      <t>リョウ</t>
    </rPh>
    <rPh sb="30" eb="32">
      <t>ソウキン</t>
    </rPh>
    <rPh sb="34" eb="36">
      <t>イライ</t>
    </rPh>
    <rPh sb="39" eb="41">
      <t>ホショウ</t>
    </rPh>
    <rPh sb="41" eb="42">
      <t>リョウ</t>
    </rPh>
    <rPh sb="42" eb="43">
      <t>ガク</t>
    </rPh>
    <rPh sb="43" eb="45">
      <t>ヒョウジ</t>
    </rPh>
    <phoneticPr fontId="2"/>
  </si>
  <si>
    <t>保証料補給金交付申請書</t>
    <phoneticPr fontId="2"/>
  </si>
  <si>
    <r>
      <t>注　f2：年度内に保証料補給金を受けた場合は、今回の上限額等を備考欄に記載してください。
　　　</t>
    </r>
    <r>
      <rPr>
        <sz val="9"/>
        <rFont val="ＭＳ Ｐ明朝"/>
        <family val="1"/>
        <charset val="128"/>
      </rPr>
      <t>　（例：年度内に融資額6百万円分の保証料を受給したため、今回は融資額4百万円分の保証料補給金が補給対象上限額となる。）</t>
    </r>
    <rPh sb="0" eb="1">
      <t>チュウ</t>
    </rPh>
    <rPh sb="9" eb="11">
      <t>ホショウ</t>
    </rPh>
    <rPh sb="11" eb="12">
      <t>リョウ</t>
    </rPh>
    <rPh sb="12" eb="14">
      <t>ホキュウ</t>
    </rPh>
    <rPh sb="14" eb="15">
      <t>キン</t>
    </rPh>
    <rPh sb="16" eb="17">
      <t>ウ</t>
    </rPh>
    <rPh sb="19" eb="21">
      <t>バアイ</t>
    </rPh>
    <rPh sb="31" eb="33">
      <t>ビコウ</t>
    </rPh>
    <rPh sb="33" eb="34">
      <t>ラン</t>
    </rPh>
    <rPh sb="35" eb="37">
      <t>キサイ</t>
    </rPh>
    <rPh sb="50" eb="51">
      <t>レイ</t>
    </rPh>
    <rPh sb="52" eb="54">
      <t>ネンド</t>
    </rPh>
    <rPh sb="56" eb="58">
      <t>ユウシ</t>
    </rPh>
    <rPh sb="58" eb="59">
      <t>ガク</t>
    </rPh>
    <rPh sb="60" eb="63">
      <t>ヒャクマンエン</t>
    </rPh>
    <rPh sb="63" eb="64">
      <t>ブン</t>
    </rPh>
    <rPh sb="65" eb="67">
      <t>ホショウ</t>
    </rPh>
    <rPh sb="67" eb="68">
      <t>リョウ</t>
    </rPh>
    <rPh sb="69" eb="71">
      <t>ジュキュウ</t>
    </rPh>
    <rPh sb="76" eb="78">
      <t>コンカイ</t>
    </rPh>
    <rPh sb="79" eb="81">
      <t>ユウシ</t>
    </rPh>
    <rPh sb="81" eb="82">
      <t>ガク</t>
    </rPh>
    <rPh sb="83" eb="87">
      <t>ヒャクマンエンブン</t>
    </rPh>
    <rPh sb="88" eb="90">
      <t>ホショウ</t>
    </rPh>
    <rPh sb="90" eb="91">
      <t>リョウ</t>
    </rPh>
    <rPh sb="91" eb="94">
      <t>ホキュウキン</t>
    </rPh>
    <rPh sb="95" eb="97">
      <t>ホキュウ</t>
    </rPh>
    <rPh sb="97" eb="99">
      <t>タイショウ</t>
    </rPh>
    <rPh sb="99" eb="101">
      <t>ジョウゲン</t>
    </rPh>
    <rPh sb="101" eb="102">
      <t>ガク</t>
    </rPh>
    <phoneticPr fontId="2"/>
  </si>
  <si>
    <t>保証料額</t>
    <rPh sb="0" eb="2">
      <t>ホショウ</t>
    </rPh>
    <rPh sb="2" eb="3">
      <t>リョウ</t>
    </rPh>
    <rPh sb="3" eb="4">
      <t>ガク</t>
    </rPh>
    <phoneticPr fontId="2"/>
  </si>
  <si>
    <t>ｅ×10,000千円</t>
    <rPh sb="8" eb="9">
      <t>セン</t>
    </rPh>
    <phoneticPr fontId="2"/>
  </si>
  <si>
    <t>※(融資額10,000千円以内の場合はeと同額。また、年度内に保証料補給金を受けている場合は上記の式を用いない。）</t>
    <rPh sb="2" eb="4">
      <t>ユウシ</t>
    </rPh>
    <rPh sb="4" eb="5">
      <t>ガク</t>
    </rPh>
    <rPh sb="11" eb="13">
      <t>センエン</t>
    </rPh>
    <rPh sb="13" eb="15">
      <t>イナイ</t>
    </rPh>
    <rPh sb="16" eb="18">
      <t>バアイ</t>
    </rPh>
    <rPh sb="21" eb="23">
      <t>ドウガク</t>
    </rPh>
    <rPh sb="27" eb="30">
      <t>ネンドナイ</t>
    </rPh>
    <rPh sb="31" eb="34">
      <t>ホショウリョウ</t>
    </rPh>
    <rPh sb="34" eb="36">
      <t>ホキュウ</t>
    </rPh>
    <rPh sb="36" eb="37">
      <t>キン</t>
    </rPh>
    <rPh sb="38" eb="39">
      <t>ウ</t>
    </rPh>
    <rPh sb="43" eb="45">
      <t>バアイ</t>
    </rPh>
    <rPh sb="46" eb="48">
      <t>ジョウキ</t>
    </rPh>
    <rPh sb="49" eb="50">
      <t>シキ</t>
    </rPh>
    <rPh sb="51" eb="52">
      <t>モチ</t>
    </rPh>
    <phoneticPr fontId="2"/>
  </si>
  <si>
    <t>注　f1：保証料補給金の上限額は、予算の範囲内で融資額10,000千円に相当する金額までとします。</t>
    <rPh sb="0" eb="1">
      <t>チュウ</t>
    </rPh>
    <rPh sb="12" eb="14">
      <t>ジョウゲン</t>
    </rPh>
    <rPh sb="14" eb="15">
      <t>ガク</t>
    </rPh>
    <rPh sb="33" eb="34">
      <t>セン</t>
    </rPh>
    <rPh sb="40" eb="42">
      <t>キンガク</t>
    </rPh>
    <phoneticPr fontId="2"/>
  </si>
  <si>
    <t>令和　　　年　　　月　　　日</t>
    <rPh sb="0" eb="2">
      <t>レイワ</t>
    </rPh>
    <phoneticPr fontId="2"/>
  </si>
  <si>
    <t>帯広市長　　上　野　　庸　介　様</t>
    <rPh sb="6" eb="7">
      <t>ウエ</t>
    </rPh>
    <rPh sb="8" eb="9">
      <t>ノ</t>
    </rPh>
    <rPh sb="11" eb="12">
      <t>ヨウ</t>
    </rPh>
    <rPh sb="13" eb="14">
      <t>スケ</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</si>
</sst>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_);[Red]\(0\)"/>
    <numFmt numFmtId="177" formatCode="&quot;¥&quot;#,##0_);[Red]\(&quot;¥&quot;#,##0\)"/>
    <numFmt numFmtId="178" formatCode="[$-411]ggge&quot;年&quot;m&quot;月&quot;d&quot;日&quot;;@"/>
  </numFmts>
  <fonts count="16" x14ac:knownFonts="1">
    <font>
      <sz val="11"/>
      <name val="ＭＳ Ｐゴシック"/>
      <family val="3"/>
      <charset val="128"/>
    </font>
    <font>
      <sz val="11"/>
      <name val="ＭＳ Ｐゴシック"/>
      <family val="3"/>
      <charset val="128"/>
    </font>
    <font>
      <sz val="6"/>
      <name val="ＭＳ Ｐゴシック"/>
      <family val="3"/>
      <charset val="128"/>
    </font>
    <font>
      <sz val="10.5"/>
      <name val="ＭＳ Ｐ明朝"/>
      <family val="1"/>
      <charset val="128"/>
    </font>
    <font>
      <sz val="11"/>
      <name val="ＭＳ Ｐ明朝"/>
      <family val="1"/>
      <charset val="128"/>
    </font>
    <font>
      <sz val="20"/>
      <name val="ＭＳ Ｐ明朝"/>
      <family val="1"/>
      <charset val="128"/>
    </font>
    <font>
      <sz val="12"/>
      <name val="ＭＳ Ｐ明朝"/>
      <family val="1"/>
      <charset val="128"/>
    </font>
    <font>
      <sz val="14"/>
      <name val="ＭＳ Ｐ明朝"/>
      <family val="1"/>
      <charset val="128"/>
    </font>
    <font>
      <sz val="10"/>
      <name val="ＭＳ Ｐ明朝"/>
      <family val="1"/>
      <charset val="128"/>
    </font>
    <font>
      <sz val="8"/>
      <name val="ＭＳ Ｐ明朝"/>
      <family val="1"/>
      <charset val="128"/>
    </font>
    <font>
      <u/>
      <sz val="8"/>
      <name val="ＭＳ Ｐ明朝"/>
      <family val="1"/>
      <charset val="128"/>
    </font>
    <font>
      <sz val="7"/>
      <name val="ＭＳ Ｐ明朝"/>
      <family val="1"/>
      <charset val="128"/>
    </font>
    <font>
      <sz val="5"/>
      <name val="ＭＳ Ｐ明朝"/>
      <family val="1"/>
      <charset val="128"/>
    </font>
    <font>
      <b/>
      <sz val="20"/>
      <name val="ＭＳ Ｐ明朝"/>
      <family val="1"/>
      <charset val="128"/>
    </font>
    <font>
      <sz val="6"/>
      <name val="ＭＳ Ｐ明朝"/>
      <family val="1"/>
      <charset val="128"/>
    </font>
    <font>
      <sz val="9"/>
      <name val="ＭＳ Ｐ明朝"/>
      <family val="1"/>
      <charset val="128"/>
    </font>
  </fonts>
  <fills count="2">
    <fill>
      <patternFill patternType="none"/>
    </fill>
    <fill>
      <patternFill patternType="gray125"/>
    </fill>
  </fills>
  <borders count="26">
    <border>
      <left/>
      <right/>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style="dotted">
        <color indexed="64"/>
      </top>
      <bottom/>
      <diagonal/>
    </border>
    <border>
      <left/>
      <right style="medium">
        <color indexed="64"/>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tted">
        <color indexed="64"/>
      </bottom>
      <diagonal/>
    </border>
    <border>
      <left style="medium">
        <color indexed="64"/>
      </left>
      <right style="medium">
        <color indexed="64"/>
      </right>
      <top style="dotted">
        <color indexed="64"/>
      </top>
      <bottom style="thin">
        <color indexed="64"/>
      </bottom>
      <diagonal/>
    </border>
    <border>
      <left style="medium">
        <color indexed="64"/>
      </left>
      <right/>
      <top/>
      <bottom style="medium">
        <color indexed="64"/>
      </bottom>
      <diagonal/>
    </border>
    <border>
      <left/>
      <right style="medium">
        <color indexed="64"/>
      </right>
      <top/>
      <bottom style="thin">
        <color indexed="64"/>
      </bottom>
      <diagonal/>
    </border>
    <border>
      <left style="medium">
        <color indexed="64"/>
      </left>
      <right/>
      <top/>
      <bottom/>
      <diagonal/>
    </border>
    <border>
      <left style="medium">
        <color indexed="64"/>
      </left>
      <right style="medium">
        <color indexed="64"/>
      </right>
      <top/>
      <bottom style="dotted">
        <color indexed="64"/>
      </bottom>
      <diagonal/>
    </border>
    <border>
      <left style="medium">
        <color indexed="64"/>
      </left>
      <right style="medium">
        <color indexed="64"/>
      </right>
      <top/>
      <bottom style="dashed">
        <color indexed="64"/>
      </bottom>
      <diagonal/>
    </border>
    <border>
      <left/>
      <right/>
      <top/>
      <bottom style="medium">
        <color indexed="64"/>
      </bottom>
      <diagonal/>
    </border>
    <border>
      <left style="medium">
        <color indexed="64"/>
      </left>
      <right style="medium">
        <color indexed="64"/>
      </right>
      <top/>
      <bottom style="thin">
        <color indexed="64"/>
      </bottom>
      <diagonal/>
    </border>
    <border>
      <left/>
      <right/>
      <top/>
      <bottom style="thin">
        <color indexed="64"/>
      </bottom>
      <diagonal/>
    </border>
    <border>
      <left style="medium">
        <color indexed="64"/>
      </left>
      <right/>
      <top style="medium">
        <color indexed="64"/>
      </top>
      <bottom/>
      <diagonal/>
    </border>
    <border>
      <left style="medium">
        <color indexed="64"/>
      </left>
      <right/>
      <top/>
      <bottom style="dashed">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bottom style="dashed">
        <color indexed="64"/>
      </bottom>
      <diagonal/>
    </border>
    <border>
      <left style="medium">
        <color indexed="64"/>
      </left>
      <right/>
      <top/>
      <bottom style="thin">
        <color indexed="64"/>
      </bottom>
      <diagonal/>
    </border>
    <border>
      <left style="medium">
        <color indexed="64"/>
      </left>
      <right style="medium">
        <color indexed="64"/>
      </right>
      <top style="dotted">
        <color indexed="64"/>
      </top>
      <bottom style="dotted">
        <color indexed="64"/>
      </bottom>
      <diagonal/>
    </border>
  </borders>
  <cellStyleXfs count="3">
    <xf numFmtId="0" fontId="0"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cellStyleXfs>
  <cellXfs count="117">
    <xf numFmtId="0" fontId="0" fillId="0" borderId="0" xfId="0">
      <alignment vertical="center"/>
    </xf>
    <xf numFmtId="0" fontId="3" fillId="0" borderId="0" xfId="0" applyFont="1" applyAlignment="1">
      <alignment horizontal="justify" vertical="center"/>
    </xf>
    <xf numFmtId="0" fontId="4" fillId="0" borderId="0" xfId="0" applyFont="1" applyAlignment="1">
      <alignment vertical="center"/>
    </xf>
    <xf numFmtId="0" fontId="4" fillId="0" borderId="0" xfId="0" applyFont="1">
      <alignment vertical="center"/>
    </xf>
    <xf numFmtId="0" fontId="7" fillId="0" borderId="0" xfId="0" applyFont="1" applyAlignment="1">
      <alignment horizontal="justify" vertical="center"/>
    </xf>
    <xf numFmtId="0" fontId="7" fillId="0" borderId="0" xfId="0" applyFont="1">
      <alignment vertical="center"/>
    </xf>
    <xf numFmtId="0" fontId="6" fillId="0" borderId="0" xfId="0" applyFont="1" applyAlignment="1">
      <alignment horizontal="justify" vertical="center"/>
    </xf>
    <xf numFmtId="0" fontId="7" fillId="0" borderId="0" xfId="0" applyFont="1" applyAlignment="1">
      <alignment horizontal="right" vertical="center"/>
    </xf>
    <xf numFmtId="0" fontId="6" fillId="0" borderId="0" xfId="0" applyFont="1">
      <alignment vertical="center"/>
    </xf>
    <xf numFmtId="0" fontId="6" fillId="0" borderId="0" xfId="0" applyFont="1" applyAlignment="1">
      <alignment vertical="center"/>
    </xf>
    <xf numFmtId="0" fontId="4" fillId="0" borderId="0" xfId="0" applyFont="1" applyAlignment="1">
      <alignment horizontal="center" vertical="center"/>
    </xf>
    <xf numFmtId="0" fontId="5" fillId="0" borderId="0" xfId="0" applyFont="1">
      <alignment vertical="center"/>
    </xf>
    <xf numFmtId="0" fontId="3" fillId="0" borderId="0" xfId="0" applyFont="1" applyAlignment="1">
      <alignment horizontal="right" vertical="center"/>
    </xf>
    <xf numFmtId="0" fontId="9" fillId="0" borderId="1" xfId="0" applyFont="1" applyBorder="1" applyAlignment="1">
      <alignment horizontal="justify" vertical="top" wrapText="1"/>
    </xf>
    <xf numFmtId="0" fontId="9" fillId="0" borderId="2" xfId="0" applyFont="1" applyBorder="1" applyAlignment="1">
      <alignment horizontal="center" vertical="center" wrapText="1"/>
    </xf>
    <xf numFmtId="0" fontId="9" fillId="0" borderId="3" xfId="0" applyFont="1" applyBorder="1" applyAlignment="1">
      <alignment horizontal="justify" vertical="center" wrapText="1"/>
    </xf>
    <xf numFmtId="0" fontId="9" fillId="0" borderId="4" xfId="0" applyFont="1" applyBorder="1" applyAlignment="1">
      <alignment horizontal="center" vertical="center" wrapText="1"/>
    </xf>
    <xf numFmtId="0" fontId="4" fillId="0" borderId="5" xfId="0" applyFont="1" applyBorder="1" applyAlignment="1">
      <alignment horizontal="justify" vertical="center" wrapText="1"/>
    </xf>
    <xf numFmtId="0" fontId="10" fillId="0" borderId="4" xfId="0" applyFont="1" applyBorder="1" applyAlignment="1">
      <alignment horizontal="center" vertical="center" wrapText="1"/>
    </xf>
    <xf numFmtId="0" fontId="9" fillId="0" borderId="5" xfId="0" applyFont="1" applyBorder="1" applyAlignment="1">
      <alignment horizontal="justify" vertical="center" wrapText="1"/>
    </xf>
    <xf numFmtId="0" fontId="4" fillId="0" borderId="4" xfId="0" applyFont="1" applyBorder="1" applyAlignment="1">
      <alignment horizontal="center" vertical="center" wrapText="1"/>
    </xf>
    <xf numFmtId="0" fontId="4" fillId="0" borderId="6" xfId="0" applyFont="1" applyBorder="1" applyAlignment="1">
      <alignment horizontal="justify" vertical="center" wrapText="1"/>
    </xf>
    <xf numFmtId="0" fontId="9" fillId="0" borderId="4" xfId="0" applyFont="1" applyBorder="1" applyAlignment="1">
      <alignment horizontal="right" vertical="center" wrapText="1"/>
    </xf>
    <xf numFmtId="0" fontId="4" fillId="0" borderId="7" xfId="0" applyFont="1" applyBorder="1" applyAlignment="1">
      <alignment horizontal="center" vertical="center" wrapText="1"/>
    </xf>
    <xf numFmtId="0" fontId="9" fillId="0" borderId="7" xfId="0" applyFont="1" applyBorder="1" applyAlignment="1">
      <alignment horizontal="right" vertical="center" wrapText="1"/>
    </xf>
    <xf numFmtId="0" fontId="4" fillId="0" borderId="8" xfId="0" applyFont="1" applyBorder="1" applyAlignment="1">
      <alignment vertical="center" wrapText="1"/>
    </xf>
    <xf numFmtId="38" fontId="3" fillId="0" borderId="9" xfId="2" applyFont="1" applyBorder="1" applyAlignment="1">
      <alignment horizontal="right" vertical="top" wrapText="1"/>
    </xf>
    <xf numFmtId="0" fontId="9" fillId="0" borderId="10" xfId="0" applyFont="1" applyBorder="1" applyAlignment="1">
      <alignment horizontal="center" vertical="center"/>
    </xf>
    <xf numFmtId="38" fontId="3" fillId="0" borderId="11" xfId="2" applyFont="1" applyBorder="1" applyAlignment="1">
      <alignment horizontal="right" vertical="top" wrapText="1"/>
    </xf>
    <xf numFmtId="0" fontId="9" fillId="0" borderId="12" xfId="0" applyFont="1" applyBorder="1" applyAlignment="1">
      <alignment horizontal="center" vertical="center" wrapText="1"/>
    </xf>
    <xf numFmtId="0" fontId="9" fillId="0" borderId="12" xfId="0" applyFont="1" applyBorder="1" applyAlignment="1">
      <alignment horizontal="right" vertical="center" wrapText="1"/>
    </xf>
    <xf numFmtId="0" fontId="4" fillId="0" borderId="2" xfId="0" applyFont="1" applyBorder="1" applyAlignment="1">
      <alignment vertical="center" wrapText="1"/>
    </xf>
    <xf numFmtId="0" fontId="4" fillId="0" borderId="13" xfId="0" applyFont="1" applyBorder="1" applyAlignment="1">
      <alignment vertical="center" wrapText="1"/>
    </xf>
    <xf numFmtId="38" fontId="3" fillId="0" borderId="5" xfId="2" applyFont="1" applyBorder="1" applyAlignment="1">
      <alignment horizontal="right" vertical="top" wrapText="1"/>
    </xf>
    <xf numFmtId="0" fontId="4" fillId="0" borderId="14" xfId="0" applyFont="1" applyBorder="1" applyAlignment="1">
      <alignment vertical="center" wrapText="1"/>
    </xf>
    <xf numFmtId="0" fontId="4" fillId="0" borderId="5" xfId="0" applyFont="1" applyBorder="1" applyAlignment="1">
      <alignment vertical="center" wrapText="1"/>
    </xf>
    <xf numFmtId="0" fontId="3" fillId="0" borderId="0" xfId="0" applyFont="1" applyBorder="1" applyAlignment="1">
      <alignment horizontal="justify" vertical="center" wrapText="1"/>
    </xf>
    <xf numFmtId="0" fontId="4" fillId="0" borderId="0" xfId="0" applyFont="1" applyBorder="1" applyAlignment="1">
      <alignment vertical="center" wrapText="1"/>
    </xf>
    <xf numFmtId="0" fontId="3" fillId="0" borderId="0" xfId="0" applyFont="1" applyBorder="1" applyAlignment="1">
      <alignment horizontal="justify" vertical="top" wrapText="1"/>
    </xf>
    <xf numFmtId="0" fontId="4" fillId="0" borderId="0" xfId="0" applyFont="1" applyBorder="1" applyAlignment="1">
      <alignment vertical="top" wrapText="1"/>
    </xf>
    <xf numFmtId="38" fontId="3" fillId="0" borderId="1" xfId="2" applyFont="1" applyBorder="1" applyAlignment="1">
      <alignment horizontal="right" vertical="center" wrapText="1"/>
    </xf>
    <xf numFmtId="38" fontId="3" fillId="0" borderId="5" xfId="2" applyFont="1" applyBorder="1" applyAlignment="1">
      <alignment horizontal="right" vertical="center" wrapText="1"/>
    </xf>
    <xf numFmtId="0" fontId="4" fillId="0" borderId="5" xfId="0" applyFont="1" applyBorder="1" applyAlignment="1">
      <alignment horizontal="right" vertical="center" wrapText="1"/>
    </xf>
    <xf numFmtId="0" fontId="4" fillId="0" borderId="16" xfId="0" applyFont="1" applyBorder="1" applyAlignment="1">
      <alignment horizontal="right" vertical="center" wrapText="1"/>
    </xf>
    <xf numFmtId="0" fontId="4" fillId="0" borderId="5" xfId="0" applyFont="1" applyBorder="1" applyAlignment="1">
      <alignment horizontal="center" vertical="center" wrapText="1"/>
    </xf>
    <xf numFmtId="0" fontId="4" fillId="0" borderId="13" xfId="0" applyFont="1" applyBorder="1" applyAlignment="1">
      <alignment horizontal="center" vertical="center" wrapText="1"/>
    </xf>
    <xf numFmtId="0" fontId="9" fillId="0" borderId="3" xfId="0" applyFont="1" applyBorder="1" applyAlignment="1">
      <alignment horizontal="center" vertical="center"/>
    </xf>
    <xf numFmtId="0" fontId="9" fillId="0" borderId="16" xfId="0" applyFont="1" applyBorder="1" applyAlignment="1">
      <alignment horizontal="center" vertical="center"/>
    </xf>
    <xf numFmtId="0" fontId="9" fillId="0" borderId="10" xfId="0" applyFont="1" applyBorder="1" applyAlignment="1">
      <alignment horizontal="center" vertical="center"/>
    </xf>
    <xf numFmtId="0" fontId="9" fillId="0" borderId="15" xfId="0" applyFont="1" applyBorder="1" applyAlignment="1">
      <alignment horizontal="center" vertical="center"/>
    </xf>
    <xf numFmtId="0" fontId="9" fillId="0" borderId="7" xfId="0" applyFont="1" applyBorder="1" applyAlignment="1">
      <alignment horizontal="center" vertical="center"/>
    </xf>
    <xf numFmtId="0" fontId="9" fillId="0" borderId="1" xfId="0" applyFont="1" applyBorder="1" applyAlignment="1">
      <alignment horizontal="center" vertical="center" wrapText="1"/>
    </xf>
    <xf numFmtId="0" fontId="9" fillId="0" borderId="5" xfId="0" applyFont="1" applyBorder="1" applyAlignment="1">
      <alignment horizontal="center" vertical="center" wrapText="1"/>
    </xf>
    <xf numFmtId="10" fontId="3" fillId="0" borderId="1" xfId="1" applyNumberFormat="1" applyFont="1" applyBorder="1" applyAlignment="1">
      <alignment horizontal="right" vertical="center" wrapText="1"/>
    </xf>
    <xf numFmtId="10" fontId="3" fillId="0" borderId="5" xfId="1" applyNumberFormat="1" applyFont="1" applyBorder="1" applyAlignment="1">
      <alignment horizontal="right" vertical="center" wrapText="1"/>
    </xf>
    <xf numFmtId="40" fontId="3" fillId="0" borderId="1" xfId="2" applyNumberFormat="1" applyFont="1" applyBorder="1" applyAlignment="1">
      <alignment horizontal="right" vertical="center" wrapText="1"/>
    </xf>
    <xf numFmtId="40" fontId="3" fillId="0" borderId="5" xfId="2" applyNumberFormat="1" applyFont="1" applyBorder="1" applyAlignment="1">
      <alignment horizontal="right" vertical="center" wrapText="1"/>
    </xf>
    <xf numFmtId="0" fontId="6" fillId="0" borderId="0" xfId="0" applyFont="1" applyAlignment="1">
      <alignment horizontal="justify" vertical="center"/>
    </xf>
    <xf numFmtId="0" fontId="6" fillId="0" borderId="0" xfId="0" applyFont="1" applyAlignment="1">
      <alignment vertical="center"/>
    </xf>
    <xf numFmtId="177" fontId="13" fillId="0" borderId="17" xfId="0" applyNumberFormat="1" applyFont="1" applyBorder="1" applyAlignment="1">
      <alignment vertical="center"/>
    </xf>
    <xf numFmtId="0" fontId="4" fillId="0" borderId="0" xfId="0" applyFont="1" applyAlignment="1">
      <alignment vertical="center"/>
    </xf>
    <xf numFmtId="0" fontId="3" fillId="0" borderId="15" xfId="0" applyFont="1" applyBorder="1" applyAlignment="1">
      <alignment horizontal="left" vertical="center"/>
    </xf>
    <xf numFmtId="0" fontId="9" fillId="0" borderId="1" xfId="0" applyFont="1" applyBorder="1" applyAlignment="1">
      <alignment horizontal="center" vertical="center"/>
    </xf>
    <xf numFmtId="0" fontId="9" fillId="0" borderId="5" xfId="0" applyFont="1" applyBorder="1" applyAlignment="1">
      <alignment horizontal="center" vertical="center"/>
    </xf>
    <xf numFmtId="0" fontId="9" fillId="0" borderId="13" xfId="0" applyFont="1" applyBorder="1" applyAlignment="1">
      <alignment horizontal="center" vertical="center"/>
    </xf>
    <xf numFmtId="0" fontId="9" fillId="0" borderId="6" xfId="0" applyFont="1" applyBorder="1" applyAlignment="1">
      <alignment horizontal="center" vertical="center"/>
    </xf>
    <xf numFmtId="0" fontId="14" fillId="0" borderId="5" xfId="0" applyFont="1" applyBorder="1" applyAlignment="1">
      <alignment horizontal="left" vertical="center" wrapText="1"/>
    </xf>
    <xf numFmtId="0" fontId="11" fillId="0" borderId="5" xfId="0" applyFont="1" applyBorder="1" applyAlignment="1">
      <alignment horizontal="left" vertical="center" wrapText="1"/>
    </xf>
    <xf numFmtId="0" fontId="6" fillId="0" borderId="0" xfId="0" applyFont="1" applyAlignment="1">
      <alignment horizontal="center" vertical="center"/>
    </xf>
    <xf numFmtId="0" fontId="3" fillId="0" borderId="0" xfId="0" applyFont="1" applyAlignment="1">
      <alignment horizontal="justify" vertical="center"/>
    </xf>
    <xf numFmtId="0" fontId="5" fillId="0" borderId="0" xfId="0" applyFont="1" applyAlignment="1">
      <alignment horizontal="center" vertical="center"/>
    </xf>
    <xf numFmtId="178" fontId="6" fillId="0" borderId="0" xfId="0" applyNumberFormat="1" applyFont="1" applyAlignment="1">
      <alignment horizontal="distributed" vertical="center"/>
    </xf>
    <xf numFmtId="0" fontId="4" fillId="0" borderId="0" xfId="0" applyFont="1" applyAlignment="1">
      <alignment horizontal="distributed" vertical="center"/>
    </xf>
    <xf numFmtId="0" fontId="7" fillId="0" borderId="0" xfId="0" applyFont="1" applyAlignment="1">
      <alignment horizontal="justify" vertical="center"/>
    </xf>
    <xf numFmtId="0" fontId="8" fillId="0" borderId="0" xfId="0" applyFont="1" applyAlignment="1">
      <alignment horizontal="justify" vertical="center" shrinkToFit="1"/>
    </xf>
    <xf numFmtId="0" fontId="8" fillId="0" borderId="0" xfId="0" applyFont="1" applyAlignment="1">
      <alignment vertical="center" shrinkToFit="1"/>
    </xf>
    <xf numFmtId="0" fontId="9" fillId="0" borderId="20" xfId="0" applyFont="1" applyBorder="1" applyAlignment="1">
      <alignment horizontal="left" vertical="center"/>
    </xf>
    <xf numFmtId="0" fontId="9" fillId="0" borderId="21" xfId="0" applyFont="1" applyBorder="1" applyAlignment="1">
      <alignment horizontal="left" vertical="center"/>
    </xf>
    <xf numFmtId="0" fontId="9" fillId="0" borderId="22" xfId="0" applyFont="1" applyBorder="1" applyAlignment="1">
      <alignment horizontal="left" vertical="center"/>
    </xf>
    <xf numFmtId="0" fontId="9" fillId="0" borderId="10" xfId="0" applyFont="1" applyBorder="1" applyAlignment="1">
      <alignment horizontal="left" vertical="center"/>
    </xf>
    <xf numFmtId="0" fontId="9" fillId="0" borderId="15" xfId="0" applyFont="1" applyBorder="1" applyAlignment="1">
      <alignment horizontal="left" vertical="center"/>
    </xf>
    <xf numFmtId="0" fontId="9" fillId="0" borderId="7" xfId="0" applyFont="1" applyBorder="1" applyAlignment="1">
      <alignment horizontal="left" vertical="center"/>
    </xf>
    <xf numFmtId="0" fontId="12" fillId="0" borderId="1" xfId="0" applyFont="1" applyBorder="1" applyAlignment="1">
      <alignment horizontal="center" vertical="center"/>
    </xf>
    <xf numFmtId="0" fontId="12" fillId="0" borderId="5" xfId="0" applyFont="1" applyBorder="1" applyAlignment="1">
      <alignment horizontal="center" vertical="center"/>
    </xf>
    <xf numFmtId="0" fontId="12" fillId="0" borderId="13" xfId="0" applyFont="1" applyBorder="1" applyAlignment="1">
      <alignment horizontal="center" vertical="center"/>
    </xf>
    <xf numFmtId="10" fontId="12" fillId="0" borderId="18" xfId="1" applyNumberFormat="1" applyFont="1" applyBorder="1" applyAlignment="1">
      <alignment horizontal="center" vertical="center" textRotation="255" wrapText="1"/>
    </xf>
    <xf numFmtId="0" fontId="12" fillId="0" borderId="12" xfId="0" applyFont="1" applyBorder="1" applyAlignment="1">
      <alignment horizontal="center" vertical="center" textRotation="255" wrapText="1"/>
    </xf>
    <xf numFmtId="0" fontId="12" fillId="0" borderId="19" xfId="0" applyFont="1" applyBorder="1" applyAlignment="1">
      <alignment horizontal="center" vertical="center" textRotation="255" wrapText="1"/>
    </xf>
    <xf numFmtId="38" fontId="3" fillId="0" borderId="2" xfId="2" applyFont="1" applyBorder="1" applyAlignment="1">
      <alignment horizontal="right" vertical="center" wrapText="1"/>
    </xf>
    <xf numFmtId="0" fontId="4" fillId="0" borderId="4" xfId="0" applyFont="1" applyBorder="1" applyAlignment="1">
      <alignment horizontal="right" vertical="center" wrapText="1"/>
    </xf>
    <xf numFmtId="0" fontId="4" fillId="0" borderId="23" xfId="0" applyFont="1" applyBorder="1" applyAlignment="1">
      <alignment horizontal="right" vertical="center" wrapText="1"/>
    </xf>
    <xf numFmtId="0" fontId="4" fillId="0" borderId="14" xfId="0" applyFont="1" applyBorder="1" applyAlignment="1">
      <alignment horizontal="right" vertical="center" wrapText="1"/>
    </xf>
    <xf numFmtId="0" fontId="4" fillId="0" borderId="5" xfId="0" applyFont="1" applyBorder="1" applyAlignment="1">
      <alignment vertical="center"/>
    </xf>
    <xf numFmtId="0" fontId="4" fillId="0" borderId="16" xfId="0" applyFont="1" applyBorder="1" applyAlignment="1">
      <alignment vertical="center"/>
    </xf>
    <xf numFmtId="0" fontId="12" fillId="0" borderId="16" xfId="0" applyFont="1" applyBorder="1" applyAlignment="1">
      <alignment horizontal="center" vertical="center"/>
    </xf>
    <xf numFmtId="0" fontId="12" fillId="0" borderId="24" xfId="0" applyFont="1" applyBorder="1" applyAlignment="1">
      <alignment horizontal="center" vertical="center" textRotation="255" wrapText="1"/>
    </xf>
    <xf numFmtId="38" fontId="3" fillId="0" borderId="4" xfId="2" applyFont="1" applyBorder="1" applyAlignment="1">
      <alignment horizontal="right" vertical="center" wrapText="1"/>
    </xf>
    <xf numFmtId="0" fontId="4" fillId="0" borderId="11" xfId="0" applyFont="1" applyBorder="1" applyAlignment="1">
      <alignment horizontal="right" vertical="center" wrapText="1"/>
    </xf>
    <xf numFmtId="0" fontId="9" fillId="0" borderId="18" xfId="0" applyFont="1" applyBorder="1" applyAlignment="1">
      <alignment horizontal="center" vertical="center" wrapText="1"/>
    </xf>
    <xf numFmtId="0" fontId="4" fillId="0" borderId="2" xfId="0" applyFont="1" applyBorder="1" applyAlignment="1">
      <alignment horizontal="center" vertical="center" wrapText="1"/>
    </xf>
    <xf numFmtId="0" fontId="9" fillId="0" borderId="12" xfId="0" applyFont="1" applyBorder="1" applyAlignment="1">
      <alignment horizontal="center" vertical="center" wrapText="1"/>
    </xf>
    <xf numFmtId="0" fontId="4" fillId="0" borderId="4" xfId="0" applyFont="1" applyBorder="1" applyAlignment="1">
      <alignment horizontal="center" vertical="center" wrapText="1"/>
    </xf>
    <xf numFmtId="0" fontId="8" fillId="0" borderId="0" xfId="0" applyFont="1" applyAlignment="1">
      <alignment horizontal="justify" vertical="center" wrapText="1"/>
    </xf>
    <xf numFmtId="0" fontId="8" fillId="0" borderId="0" xfId="0" applyFont="1" applyAlignment="1">
      <alignment vertical="center" wrapText="1"/>
    </xf>
    <xf numFmtId="0" fontId="9" fillId="0" borderId="8" xfId="0" applyFont="1" applyBorder="1" applyAlignment="1">
      <alignment horizontal="center" vertical="center" wrapText="1"/>
    </xf>
    <xf numFmtId="0" fontId="9" fillId="0" borderId="25" xfId="0" applyFont="1" applyBorder="1" applyAlignment="1">
      <alignment horizontal="center" vertical="center" wrapText="1"/>
    </xf>
    <xf numFmtId="38" fontId="3" fillId="0" borderId="1" xfId="2" applyFont="1" applyBorder="1" applyAlignment="1">
      <alignment horizontal="right" vertical="center"/>
    </xf>
    <xf numFmtId="38" fontId="3" fillId="0" borderId="5" xfId="2" applyFont="1" applyBorder="1" applyAlignment="1">
      <alignment horizontal="right" vertical="center"/>
    </xf>
    <xf numFmtId="38" fontId="3" fillId="0" borderId="16" xfId="2" applyFont="1" applyBorder="1" applyAlignment="1">
      <alignment horizontal="right" vertical="center"/>
    </xf>
    <xf numFmtId="176" fontId="8" fillId="0" borderId="18" xfId="1" applyNumberFormat="1" applyFont="1" applyBorder="1" applyAlignment="1">
      <alignment horizontal="center" vertical="center"/>
    </xf>
    <xf numFmtId="176" fontId="8" fillId="0" borderId="2" xfId="1" applyNumberFormat="1" applyFont="1" applyBorder="1" applyAlignment="1">
      <alignment horizontal="center" vertical="center"/>
    </xf>
    <xf numFmtId="176" fontId="8" fillId="0" borderId="12" xfId="1" applyNumberFormat="1" applyFont="1" applyBorder="1" applyAlignment="1">
      <alignment horizontal="center" vertical="center"/>
    </xf>
    <xf numFmtId="176" fontId="8" fillId="0" borderId="4" xfId="1" applyNumberFormat="1" applyFont="1" applyBorder="1" applyAlignment="1">
      <alignment horizontal="center" vertical="center"/>
    </xf>
    <xf numFmtId="176" fontId="8" fillId="0" borderId="24" xfId="1" applyNumberFormat="1" applyFont="1" applyBorder="1" applyAlignment="1">
      <alignment horizontal="center" vertical="center"/>
    </xf>
    <xf numFmtId="176" fontId="8" fillId="0" borderId="11" xfId="1" applyNumberFormat="1" applyFont="1" applyBorder="1" applyAlignment="1">
      <alignment horizontal="center" vertical="center"/>
    </xf>
    <xf numFmtId="0" fontId="4" fillId="0" borderId="3" xfId="0" applyFont="1" applyBorder="1" applyAlignment="1">
      <alignment horizontal="center" vertical="center" wrapText="1"/>
    </xf>
    <xf numFmtId="0" fontId="9" fillId="0" borderId="9" xfId="0" applyFont="1" applyBorder="1" applyAlignment="1">
      <alignment horizontal="center" vertical="center" wrapText="1"/>
    </xf>
  </cellXfs>
  <cellStyles count="3">
    <cellStyle name="パーセント" xfId="1" builtinId="5"/>
    <cellStyle name="桁区切り" xfId="2"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48"/>
  <sheetViews>
    <sheetView showGridLines="0" tabSelected="1" view="pageBreakPreview" zoomScaleNormal="100" zoomScaleSheetLayoutView="100" workbookViewId="0">
      <selection activeCell="P46" sqref="P46"/>
    </sheetView>
  </sheetViews>
  <sheetFormatPr defaultColWidth="9" defaultRowHeight="13" x14ac:dyDescent="0.2"/>
  <cols>
    <col min="1" max="1" width="2.6328125" style="3" customWidth="1"/>
    <col min="2" max="2" width="10.08984375" style="3" customWidth="1"/>
    <col min="3" max="3" width="23.36328125" style="3" customWidth="1"/>
    <col min="4" max="7" width="6.6328125" style="3" customWidth="1"/>
    <col min="8" max="8" width="8.6328125" style="3" customWidth="1"/>
    <col min="9" max="9" width="11.453125" style="3" customWidth="1"/>
    <col min="10" max="11" width="8.6328125" style="3" customWidth="1"/>
    <col min="12" max="12" width="0.36328125" style="3" customWidth="1"/>
    <col min="13" max="16384" width="9" style="3"/>
  </cols>
  <sheetData>
    <row r="1" spans="2:11" x14ac:dyDescent="0.2">
      <c r="B1" s="69" t="s">
        <v>28</v>
      </c>
      <c r="C1" s="60"/>
    </row>
    <row r="2" spans="2:11" ht="23.5" x14ac:dyDescent="0.2">
      <c r="B2" s="70" t="s">
        <v>45</v>
      </c>
      <c r="C2" s="70"/>
      <c r="D2" s="70"/>
      <c r="E2" s="70"/>
      <c r="F2" s="70"/>
      <c r="G2" s="70"/>
      <c r="H2" s="70"/>
      <c r="I2" s="70"/>
      <c r="J2" s="60"/>
      <c r="K2" s="60"/>
    </row>
    <row r="3" spans="2:11" ht="24" customHeight="1" x14ac:dyDescent="0.2">
      <c r="I3" s="71" t="s">
        <v>51</v>
      </c>
      <c r="J3" s="72"/>
      <c r="K3" s="72"/>
    </row>
    <row r="4" spans="2:11" ht="24" customHeight="1" x14ac:dyDescent="0.2">
      <c r="B4" s="73" t="s">
        <v>52</v>
      </c>
      <c r="C4" s="73"/>
      <c r="D4" s="60"/>
    </row>
    <row r="5" spans="2:11" ht="24" customHeight="1" x14ac:dyDescent="0.2">
      <c r="E5" s="5"/>
      <c r="F5" s="6" t="s">
        <v>1</v>
      </c>
    </row>
    <row r="6" spans="2:11" ht="24" customHeight="1" x14ac:dyDescent="0.2">
      <c r="E6" s="7" t="s">
        <v>2</v>
      </c>
      <c r="F6" s="8" t="s">
        <v>24</v>
      </c>
    </row>
    <row r="7" spans="2:11" ht="24" customHeight="1" x14ac:dyDescent="0.2">
      <c r="E7" s="5"/>
      <c r="F7" s="9" t="s">
        <v>25</v>
      </c>
      <c r="K7" s="10" t="s">
        <v>23</v>
      </c>
    </row>
    <row r="8" spans="2:11" ht="24" customHeight="1" x14ac:dyDescent="0.2">
      <c r="B8" s="74" t="s">
        <v>33</v>
      </c>
      <c r="C8" s="75"/>
      <c r="D8" s="75"/>
      <c r="E8" s="75"/>
      <c r="F8" s="75"/>
      <c r="G8" s="75"/>
      <c r="H8" s="75"/>
      <c r="I8" s="75"/>
      <c r="J8" s="75"/>
      <c r="K8" s="75"/>
    </row>
    <row r="9" spans="2:11" ht="24" customHeight="1" x14ac:dyDescent="0.2">
      <c r="B9" s="68" t="s">
        <v>3</v>
      </c>
      <c r="C9" s="58"/>
      <c r="D9" s="58"/>
      <c r="E9" s="58"/>
      <c r="F9" s="58"/>
      <c r="G9" s="58"/>
      <c r="H9" s="58"/>
      <c r="I9" s="58"/>
      <c r="J9" s="58"/>
      <c r="K9" s="58"/>
    </row>
    <row r="10" spans="2:11" ht="23.5" x14ac:dyDescent="0.2">
      <c r="B10" s="57" t="s">
        <v>34</v>
      </c>
      <c r="C10" s="58"/>
      <c r="D10" s="59" t="s">
        <v>43</v>
      </c>
      <c r="E10" s="59"/>
      <c r="F10" s="59"/>
      <c r="G10" s="59"/>
      <c r="H10" s="59"/>
      <c r="I10" s="11" t="s">
        <v>5</v>
      </c>
    </row>
    <row r="11" spans="2:11" ht="24" customHeight="1" x14ac:dyDescent="0.2">
      <c r="B11" s="57" t="s">
        <v>4</v>
      </c>
      <c r="C11" s="58"/>
      <c r="D11" s="60"/>
    </row>
    <row r="12" spans="2:11" ht="18" customHeight="1" thickBot="1" x14ac:dyDescent="0.25">
      <c r="B12" s="61" t="s">
        <v>44</v>
      </c>
      <c r="C12" s="61"/>
      <c r="D12" s="61"/>
      <c r="E12" s="61"/>
      <c r="F12" s="61"/>
      <c r="G12" s="61"/>
      <c r="H12" s="61"/>
      <c r="I12" s="61"/>
      <c r="J12" s="61"/>
      <c r="K12" s="61"/>
    </row>
    <row r="13" spans="2:11" ht="40.5" customHeight="1" x14ac:dyDescent="0.2">
      <c r="B13" s="62" t="s">
        <v>27</v>
      </c>
      <c r="C13" s="13" t="s">
        <v>1</v>
      </c>
      <c r="D13" s="14" t="s">
        <v>8</v>
      </c>
      <c r="E13" s="14" t="s">
        <v>35</v>
      </c>
      <c r="F13" s="14" t="s">
        <v>36</v>
      </c>
      <c r="G13" s="14" t="s">
        <v>37</v>
      </c>
      <c r="H13" s="14" t="s">
        <v>47</v>
      </c>
      <c r="I13" s="14" t="s">
        <v>38</v>
      </c>
      <c r="J13" s="14" t="s">
        <v>39</v>
      </c>
      <c r="K13" s="14" t="s">
        <v>40</v>
      </c>
    </row>
    <row r="14" spans="2:11" ht="15" customHeight="1" x14ac:dyDescent="0.2">
      <c r="B14" s="63"/>
      <c r="C14" s="15" t="s">
        <v>6</v>
      </c>
      <c r="D14" s="16" t="s">
        <v>9</v>
      </c>
      <c r="E14" s="16" t="s">
        <v>10</v>
      </c>
      <c r="F14" s="16" t="s">
        <v>12</v>
      </c>
      <c r="G14" s="16" t="s">
        <v>14</v>
      </c>
      <c r="H14" s="16" t="s">
        <v>15</v>
      </c>
      <c r="I14" s="16" t="s">
        <v>16</v>
      </c>
      <c r="J14" s="16" t="s">
        <v>17</v>
      </c>
      <c r="K14" s="16"/>
    </row>
    <row r="15" spans="2:11" ht="14.25" customHeight="1" x14ac:dyDescent="0.2">
      <c r="B15" s="64"/>
      <c r="C15" s="17"/>
      <c r="D15" s="16"/>
      <c r="E15" s="16"/>
      <c r="F15" s="16"/>
      <c r="G15" s="16"/>
      <c r="H15" s="18" t="s">
        <v>41</v>
      </c>
      <c r="I15" s="18" t="s">
        <v>48</v>
      </c>
      <c r="J15" s="16"/>
      <c r="K15" s="52" t="s">
        <v>18</v>
      </c>
    </row>
    <row r="16" spans="2:11" ht="14.25" customHeight="1" x14ac:dyDescent="0.2">
      <c r="B16" s="63" t="s">
        <v>42</v>
      </c>
      <c r="C16" s="19"/>
      <c r="D16" s="16"/>
      <c r="E16" s="16"/>
      <c r="F16" s="16"/>
      <c r="G16" s="20"/>
      <c r="H16" s="16">
        <v>12</v>
      </c>
      <c r="I16" s="16" t="s">
        <v>9</v>
      </c>
      <c r="J16" s="16"/>
      <c r="K16" s="52"/>
    </row>
    <row r="17" spans="2:11" ht="15.75" customHeight="1" x14ac:dyDescent="0.2">
      <c r="B17" s="63"/>
      <c r="C17" s="15" t="s">
        <v>7</v>
      </c>
      <c r="D17" s="16"/>
      <c r="E17" s="16"/>
      <c r="F17" s="16"/>
      <c r="G17" s="20"/>
      <c r="H17" s="16"/>
      <c r="I17" s="66" t="s">
        <v>49</v>
      </c>
      <c r="J17" s="16"/>
      <c r="K17" s="16"/>
    </row>
    <row r="18" spans="2:11" ht="15.75" customHeight="1" x14ac:dyDescent="0.2">
      <c r="B18" s="63"/>
      <c r="C18" s="19"/>
      <c r="D18" s="16"/>
      <c r="E18" s="16"/>
      <c r="F18" s="16"/>
      <c r="G18" s="20"/>
      <c r="H18" s="16"/>
      <c r="I18" s="67"/>
      <c r="J18" s="16"/>
      <c r="K18" s="16"/>
    </row>
    <row r="19" spans="2:11" ht="15.75" customHeight="1" x14ac:dyDescent="0.2">
      <c r="B19" s="63"/>
      <c r="C19" s="19"/>
      <c r="D19" s="16"/>
      <c r="E19" s="16"/>
      <c r="F19" s="16"/>
      <c r="G19" s="20"/>
      <c r="H19" s="16"/>
      <c r="I19" s="67"/>
      <c r="J19" s="16"/>
      <c r="K19" s="16"/>
    </row>
    <row r="20" spans="2:11" ht="14.25" customHeight="1" thickBot="1" x14ac:dyDescent="0.25">
      <c r="B20" s="65"/>
      <c r="C20" s="21"/>
      <c r="D20" s="22" t="s">
        <v>26</v>
      </c>
      <c r="E20" s="22" t="s">
        <v>11</v>
      </c>
      <c r="F20" s="22" t="s">
        <v>13</v>
      </c>
      <c r="G20" s="23"/>
      <c r="H20" s="24" t="s">
        <v>19</v>
      </c>
      <c r="I20" s="24" t="s">
        <v>19</v>
      </c>
      <c r="J20" s="24" t="s">
        <v>19</v>
      </c>
      <c r="K20" s="24" t="s">
        <v>19</v>
      </c>
    </row>
    <row r="21" spans="2:11" ht="20.149999999999999" customHeight="1" x14ac:dyDescent="0.2">
      <c r="B21" s="51"/>
      <c r="C21" s="25"/>
      <c r="D21" s="40"/>
      <c r="E21" s="53"/>
      <c r="F21" s="40"/>
      <c r="G21" s="55"/>
      <c r="H21" s="40">
        <f>ROUNDDOWN(D21*E21*F21*G21/12*1000,0)</f>
        <v>0</v>
      </c>
      <c r="I21" s="40">
        <f>IF(D21&gt;10000,ROUNDDOWN(H21*10000/D21,0),H21)</f>
        <v>0</v>
      </c>
      <c r="J21" s="40"/>
      <c r="K21" s="40">
        <f>I21-J21</f>
        <v>0</v>
      </c>
    </row>
    <row r="22" spans="2:11" ht="9.75" customHeight="1" x14ac:dyDescent="0.2">
      <c r="B22" s="52"/>
      <c r="C22" s="44"/>
      <c r="D22" s="41"/>
      <c r="E22" s="54"/>
      <c r="F22" s="41"/>
      <c r="G22" s="56"/>
      <c r="H22" s="41"/>
      <c r="I22" s="41"/>
      <c r="J22" s="41"/>
      <c r="K22" s="41"/>
    </row>
    <row r="23" spans="2:11" ht="9.75" customHeight="1" x14ac:dyDescent="0.2">
      <c r="B23" s="46"/>
      <c r="C23" s="45"/>
      <c r="D23" s="42"/>
      <c r="E23" s="42"/>
      <c r="F23" s="42"/>
      <c r="G23" s="42"/>
      <c r="H23" s="42"/>
      <c r="I23" s="42"/>
      <c r="J23" s="42"/>
      <c r="K23" s="42"/>
    </row>
    <row r="24" spans="2:11" ht="20.149999999999999" customHeight="1" x14ac:dyDescent="0.2">
      <c r="B24" s="47"/>
      <c r="C24" s="26"/>
      <c r="D24" s="43"/>
      <c r="E24" s="43"/>
      <c r="F24" s="43"/>
      <c r="G24" s="43"/>
      <c r="H24" s="43"/>
      <c r="I24" s="43"/>
      <c r="J24" s="43"/>
      <c r="K24" s="43"/>
    </row>
    <row r="25" spans="2:11" ht="20.149999999999999" customHeight="1" thickBot="1" x14ac:dyDescent="0.25">
      <c r="B25" s="27" t="s">
        <v>31</v>
      </c>
      <c r="C25" s="48"/>
      <c r="D25" s="49"/>
      <c r="E25" s="49"/>
      <c r="F25" s="49"/>
      <c r="G25" s="49"/>
      <c r="H25" s="49"/>
      <c r="I25" s="49"/>
      <c r="J25" s="49"/>
      <c r="K25" s="50"/>
    </row>
    <row r="26" spans="2:11" ht="20.149999999999999" customHeight="1" x14ac:dyDescent="0.2">
      <c r="B26" s="51"/>
      <c r="C26" s="25"/>
      <c r="D26" s="40"/>
      <c r="E26" s="53"/>
      <c r="F26" s="40"/>
      <c r="G26" s="55"/>
      <c r="H26" s="40">
        <f>ROUNDDOWN(D26*E26*F26*G26/12*1000,0)</f>
        <v>0</v>
      </c>
      <c r="I26" s="40">
        <f>IF(D26&gt;10000,ROUNDDOWN(H26*10000/D26,0),H26)</f>
        <v>0</v>
      </c>
      <c r="J26" s="40"/>
      <c r="K26" s="40">
        <f>I26-J26</f>
        <v>0</v>
      </c>
    </row>
    <row r="27" spans="2:11" ht="9.75" customHeight="1" x14ac:dyDescent="0.2">
      <c r="B27" s="52"/>
      <c r="C27" s="44"/>
      <c r="D27" s="41"/>
      <c r="E27" s="54"/>
      <c r="F27" s="41"/>
      <c r="G27" s="56"/>
      <c r="H27" s="41"/>
      <c r="I27" s="41"/>
      <c r="J27" s="41"/>
      <c r="K27" s="41"/>
    </row>
    <row r="28" spans="2:11" ht="9.75" customHeight="1" x14ac:dyDescent="0.2">
      <c r="B28" s="46"/>
      <c r="C28" s="45"/>
      <c r="D28" s="42"/>
      <c r="E28" s="42"/>
      <c r="F28" s="42"/>
      <c r="G28" s="42"/>
      <c r="H28" s="42"/>
      <c r="I28" s="42"/>
      <c r="J28" s="42"/>
      <c r="K28" s="42"/>
    </row>
    <row r="29" spans="2:11" ht="20.149999999999999" customHeight="1" x14ac:dyDescent="0.2">
      <c r="B29" s="47"/>
      <c r="C29" s="28"/>
      <c r="D29" s="43"/>
      <c r="E29" s="43"/>
      <c r="F29" s="43"/>
      <c r="G29" s="43"/>
      <c r="H29" s="43"/>
      <c r="I29" s="43"/>
      <c r="J29" s="43"/>
      <c r="K29" s="43"/>
    </row>
    <row r="30" spans="2:11" ht="20.149999999999999" customHeight="1" thickBot="1" x14ac:dyDescent="0.25">
      <c r="B30" s="27" t="s">
        <v>31</v>
      </c>
      <c r="C30" s="48"/>
      <c r="D30" s="49"/>
      <c r="E30" s="49"/>
      <c r="F30" s="49"/>
      <c r="G30" s="49"/>
      <c r="H30" s="49"/>
      <c r="I30" s="49"/>
      <c r="J30" s="49"/>
      <c r="K30" s="50"/>
    </row>
    <row r="31" spans="2:11" ht="20.149999999999999" customHeight="1" x14ac:dyDescent="0.2">
      <c r="B31" s="51"/>
      <c r="C31" s="25"/>
      <c r="D31" s="40"/>
      <c r="E31" s="53"/>
      <c r="F31" s="40"/>
      <c r="G31" s="55"/>
      <c r="H31" s="40">
        <f>ROUNDDOWN(D31*E31*F31*G31/12*1000,0)</f>
        <v>0</v>
      </c>
      <c r="I31" s="40">
        <f>IF(D31&gt;10000,ROUNDDOWN(H31*10000/D31,0),H31)</f>
        <v>0</v>
      </c>
      <c r="J31" s="40"/>
      <c r="K31" s="40">
        <f>I31-J31</f>
        <v>0</v>
      </c>
    </row>
    <row r="32" spans="2:11" ht="9.75" customHeight="1" x14ac:dyDescent="0.2">
      <c r="B32" s="52"/>
      <c r="C32" s="44"/>
      <c r="D32" s="41"/>
      <c r="E32" s="54"/>
      <c r="F32" s="41"/>
      <c r="G32" s="56"/>
      <c r="H32" s="41"/>
      <c r="I32" s="41"/>
      <c r="J32" s="41"/>
      <c r="K32" s="41"/>
    </row>
    <row r="33" spans="2:12" ht="9.75" customHeight="1" x14ac:dyDescent="0.2">
      <c r="B33" s="46"/>
      <c r="C33" s="45"/>
      <c r="D33" s="42"/>
      <c r="E33" s="42"/>
      <c r="F33" s="42"/>
      <c r="G33" s="42"/>
      <c r="H33" s="42"/>
      <c r="I33" s="42"/>
      <c r="J33" s="42"/>
      <c r="K33" s="42"/>
    </row>
    <row r="34" spans="2:12" ht="20.149999999999999" customHeight="1" x14ac:dyDescent="0.2">
      <c r="B34" s="47"/>
      <c r="C34" s="28"/>
      <c r="D34" s="43"/>
      <c r="E34" s="43"/>
      <c r="F34" s="43"/>
      <c r="G34" s="43"/>
      <c r="H34" s="43"/>
      <c r="I34" s="43"/>
      <c r="J34" s="43"/>
      <c r="K34" s="43"/>
    </row>
    <row r="35" spans="2:12" ht="20.149999999999999" customHeight="1" thickBot="1" x14ac:dyDescent="0.25">
      <c r="B35" s="27" t="s">
        <v>31</v>
      </c>
      <c r="C35" s="48"/>
      <c r="D35" s="49"/>
      <c r="E35" s="49"/>
      <c r="F35" s="49"/>
      <c r="G35" s="49"/>
      <c r="H35" s="49"/>
      <c r="I35" s="49"/>
      <c r="J35" s="49"/>
      <c r="K35" s="50"/>
    </row>
    <row r="36" spans="2:12" ht="20.149999999999999" customHeight="1" x14ac:dyDescent="0.2">
      <c r="B36" s="51"/>
      <c r="C36" s="25"/>
      <c r="D36" s="40"/>
      <c r="E36" s="53"/>
      <c r="F36" s="40"/>
      <c r="G36" s="55"/>
      <c r="H36" s="40">
        <f>ROUNDDOWN(D36*E36*F36*G36/12*1000,0)</f>
        <v>0</v>
      </c>
      <c r="I36" s="40">
        <f>IF(D36&gt;10000,ROUNDDOWN(H36*10000/D36,0),H36)</f>
        <v>0</v>
      </c>
      <c r="J36" s="40"/>
      <c r="K36" s="40">
        <f>I36-J36</f>
        <v>0</v>
      </c>
    </row>
    <row r="37" spans="2:12" ht="9.75" customHeight="1" x14ac:dyDescent="0.2">
      <c r="B37" s="52"/>
      <c r="C37" s="44"/>
      <c r="D37" s="41"/>
      <c r="E37" s="54"/>
      <c r="F37" s="41"/>
      <c r="G37" s="56"/>
      <c r="H37" s="41"/>
      <c r="I37" s="41"/>
      <c r="J37" s="41"/>
      <c r="K37" s="41"/>
    </row>
    <row r="38" spans="2:12" ht="9.75" customHeight="1" x14ac:dyDescent="0.2">
      <c r="B38" s="46"/>
      <c r="C38" s="45"/>
      <c r="D38" s="42"/>
      <c r="E38" s="42"/>
      <c r="F38" s="42"/>
      <c r="G38" s="42"/>
      <c r="H38" s="42"/>
      <c r="I38" s="42"/>
      <c r="J38" s="42"/>
      <c r="K38" s="42"/>
    </row>
    <row r="39" spans="2:12" ht="20.149999999999999" customHeight="1" x14ac:dyDescent="0.2">
      <c r="B39" s="47"/>
      <c r="C39" s="28"/>
      <c r="D39" s="43"/>
      <c r="E39" s="43"/>
      <c r="F39" s="43"/>
      <c r="G39" s="43"/>
      <c r="H39" s="43"/>
      <c r="I39" s="43"/>
      <c r="J39" s="43"/>
      <c r="K39" s="43"/>
    </row>
    <row r="40" spans="2:12" ht="20.149999999999999" customHeight="1" thickBot="1" x14ac:dyDescent="0.25">
      <c r="B40" s="27" t="s">
        <v>31</v>
      </c>
      <c r="C40" s="48"/>
      <c r="D40" s="49"/>
      <c r="E40" s="49"/>
      <c r="F40" s="49"/>
      <c r="G40" s="49"/>
      <c r="H40" s="49"/>
      <c r="I40" s="49"/>
      <c r="J40" s="49"/>
      <c r="K40" s="50"/>
    </row>
    <row r="41" spans="2:12" ht="20.149999999999999" customHeight="1" x14ac:dyDescent="0.2">
      <c r="B41" s="51"/>
      <c r="C41" s="25"/>
      <c r="D41" s="40"/>
      <c r="E41" s="53"/>
      <c r="F41" s="40"/>
      <c r="G41" s="55"/>
      <c r="H41" s="40">
        <f>ROUNDDOWN(D41*E41*F41*G41/12*1000,0)</f>
        <v>0</v>
      </c>
      <c r="I41" s="40">
        <f>IF(D41&gt;10000,ROUNDDOWN(H41*10000/D41,0),H41)</f>
        <v>0</v>
      </c>
      <c r="J41" s="40"/>
      <c r="K41" s="40">
        <f>I41-J41</f>
        <v>0</v>
      </c>
    </row>
    <row r="42" spans="2:12" ht="9.75" customHeight="1" x14ac:dyDescent="0.2">
      <c r="B42" s="52"/>
      <c r="C42" s="44"/>
      <c r="D42" s="41"/>
      <c r="E42" s="54"/>
      <c r="F42" s="41"/>
      <c r="G42" s="56"/>
      <c r="H42" s="41"/>
      <c r="I42" s="41"/>
      <c r="J42" s="41"/>
      <c r="K42" s="41"/>
    </row>
    <row r="43" spans="2:12" ht="9.75" customHeight="1" x14ac:dyDescent="0.2">
      <c r="B43" s="46"/>
      <c r="C43" s="45"/>
      <c r="D43" s="42"/>
      <c r="E43" s="42"/>
      <c r="F43" s="42"/>
      <c r="G43" s="42"/>
      <c r="H43" s="42"/>
      <c r="I43" s="42"/>
      <c r="J43" s="42"/>
      <c r="K43" s="42"/>
    </row>
    <row r="44" spans="2:12" ht="20.149999999999999" customHeight="1" x14ac:dyDescent="0.2">
      <c r="B44" s="47"/>
      <c r="C44" s="28"/>
      <c r="D44" s="43"/>
      <c r="E44" s="43"/>
      <c r="F44" s="43"/>
      <c r="G44" s="43"/>
      <c r="H44" s="43"/>
      <c r="I44" s="43"/>
      <c r="J44" s="43"/>
      <c r="K44" s="43"/>
    </row>
    <row r="45" spans="2:12" ht="20.149999999999999" customHeight="1" thickBot="1" x14ac:dyDescent="0.25">
      <c r="B45" s="27" t="s">
        <v>31</v>
      </c>
      <c r="C45" s="48"/>
      <c r="D45" s="49"/>
      <c r="E45" s="49"/>
      <c r="F45" s="49"/>
      <c r="G45" s="49"/>
      <c r="H45" s="49"/>
      <c r="I45" s="49"/>
      <c r="J45" s="49"/>
      <c r="K45" s="50"/>
    </row>
    <row r="46" spans="2:12" ht="13.5" customHeight="1" x14ac:dyDescent="0.2">
      <c r="B46" s="36" t="s">
        <v>50</v>
      </c>
      <c r="C46" s="37"/>
      <c r="D46" s="37"/>
      <c r="E46" s="37"/>
      <c r="F46" s="37"/>
      <c r="G46" s="37"/>
      <c r="H46" s="37"/>
      <c r="I46" s="37"/>
      <c r="J46" s="37"/>
      <c r="K46" s="37"/>
      <c r="L46" s="37"/>
    </row>
    <row r="47" spans="2:12" ht="27.75" customHeight="1" x14ac:dyDescent="0.2">
      <c r="B47" s="38" t="s">
        <v>46</v>
      </c>
      <c r="C47" s="39"/>
      <c r="D47" s="39"/>
      <c r="E47" s="39"/>
      <c r="F47" s="39"/>
      <c r="G47" s="39"/>
      <c r="H47" s="39"/>
      <c r="I47" s="39"/>
      <c r="J47" s="39"/>
      <c r="K47" s="39"/>
      <c r="L47" s="39"/>
    </row>
    <row r="48" spans="2:12" ht="13.5" customHeight="1" x14ac:dyDescent="0.2">
      <c r="B48" s="36" t="s">
        <v>32</v>
      </c>
      <c r="C48" s="37"/>
      <c r="D48" s="37"/>
      <c r="E48" s="37"/>
      <c r="F48" s="37"/>
      <c r="G48" s="37"/>
      <c r="H48" s="37"/>
      <c r="I48" s="37"/>
      <c r="J48" s="37"/>
      <c r="K48" s="37"/>
    </row>
  </sheetData>
  <mergeCells count="77">
    <mergeCell ref="B9:K9"/>
    <mergeCell ref="B1:C1"/>
    <mergeCell ref="B2:K2"/>
    <mergeCell ref="I3:K3"/>
    <mergeCell ref="B4:D4"/>
    <mergeCell ref="B8:K8"/>
    <mergeCell ref="B10:C10"/>
    <mergeCell ref="D10:H10"/>
    <mergeCell ref="B11:D11"/>
    <mergeCell ref="B12:K12"/>
    <mergeCell ref="B13:B15"/>
    <mergeCell ref="K15:K16"/>
    <mergeCell ref="B16:B20"/>
    <mergeCell ref="I17:I19"/>
    <mergeCell ref="C25:K25"/>
    <mergeCell ref="B21:B22"/>
    <mergeCell ref="D21:D24"/>
    <mergeCell ref="E21:E24"/>
    <mergeCell ref="F21:F24"/>
    <mergeCell ref="G21:G24"/>
    <mergeCell ref="H21:H24"/>
    <mergeCell ref="I21:I24"/>
    <mergeCell ref="J21:J24"/>
    <mergeCell ref="K21:K24"/>
    <mergeCell ref="C22:C23"/>
    <mergeCell ref="B23:B24"/>
    <mergeCell ref="C30:K30"/>
    <mergeCell ref="B26:B27"/>
    <mergeCell ref="D26:D29"/>
    <mergeCell ref="E26:E29"/>
    <mergeCell ref="F26:F29"/>
    <mergeCell ref="G26:G29"/>
    <mergeCell ref="H26:H29"/>
    <mergeCell ref="I26:I29"/>
    <mergeCell ref="J26:J29"/>
    <mergeCell ref="K26:K29"/>
    <mergeCell ref="C27:C28"/>
    <mergeCell ref="B28:B29"/>
    <mergeCell ref="C35:K35"/>
    <mergeCell ref="B31:B32"/>
    <mergeCell ref="D31:D34"/>
    <mergeCell ref="E31:E34"/>
    <mergeCell ref="F31:F34"/>
    <mergeCell ref="G31:G34"/>
    <mergeCell ref="H31:H34"/>
    <mergeCell ref="I31:I34"/>
    <mergeCell ref="J31:J34"/>
    <mergeCell ref="K31:K34"/>
    <mergeCell ref="C32:C33"/>
    <mergeCell ref="B33:B34"/>
    <mergeCell ref="C40:K40"/>
    <mergeCell ref="B36:B37"/>
    <mergeCell ref="D36:D39"/>
    <mergeCell ref="E36:E39"/>
    <mergeCell ref="F36:F39"/>
    <mergeCell ref="G36:G39"/>
    <mergeCell ref="H36:H39"/>
    <mergeCell ref="I36:I39"/>
    <mergeCell ref="J36:J39"/>
    <mergeCell ref="K36:K39"/>
    <mergeCell ref="C37:C38"/>
    <mergeCell ref="B38:B39"/>
    <mergeCell ref="B46:L46"/>
    <mergeCell ref="B47:L47"/>
    <mergeCell ref="B48:K48"/>
    <mergeCell ref="I41:I44"/>
    <mergeCell ref="J41:J44"/>
    <mergeCell ref="K41:K44"/>
    <mergeCell ref="C42:C43"/>
    <mergeCell ref="B43:B44"/>
    <mergeCell ref="C45:K45"/>
    <mergeCell ref="B41:B42"/>
    <mergeCell ref="D41:D44"/>
    <mergeCell ref="E41:E44"/>
    <mergeCell ref="F41:F44"/>
    <mergeCell ref="G41:G44"/>
    <mergeCell ref="H41:H44"/>
  </mergeCells>
  <phoneticPr fontId="2"/>
  <printOptions horizontalCentered="1"/>
  <pageMargins left="0.46" right="0.19685039370078741" top="0.44" bottom="0.31" header="0.23622047244094491" footer="0.19685039370078741"/>
  <pageSetup paperSize="9" scale="95"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M43"/>
  <sheetViews>
    <sheetView showGridLines="0" view="pageBreakPreview" zoomScale="85" zoomScaleNormal="75" zoomScaleSheetLayoutView="85" workbookViewId="0">
      <selection activeCell="L44" sqref="L44"/>
    </sheetView>
  </sheetViews>
  <sheetFormatPr defaultColWidth="9" defaultRowHeight="13" x14ac:dyDescent="0.2"/>
  <cols>
    <col min="1" max="1" width="2.6328125" style="3" customWidth="1"/>
    <col min="2" max="2" width="10.08984375" style="3" customWidth="1"/>
    <col min="3" max="3" width="23.36328125" style="3" customWidth="1"/>
    <col min="4" max="5" width="6.6328125" style="3" customWidth="1"/>
    <col min="6" max="6" width="3.90625" style="3" customWidth="1"/>
    <col min="7" max="7" width="6.6328125" style="3" customWidth="1"/>
    <col min="8" max="8" width="5" style="3" customWidth="1"/>
    <col min="9" max="9" width="8.6328125" style="3" customWidth="1"/>
    <col min="10" max="10" width="11.453125" style="3" customWidth="1"/>
    <col min="11" max="12" width="8.6328125" style="3" customWidth="1"/>
    <col min="13" max="16384" width="9" style="3"/>
  </cols>
  <sheetData>
    <row r="1" spans="2:12" x14ac:dyDescent="0.2">
      <c r="B1" s="69" t="s">
        <v>29</v>
      </c>
      <c r="C1" s="60"/>
    </row>
    <row r="2" spans="2:12" ht="23.5" x14ac:dyDescent="0.2">
      <c r="B2" s="70" t="s">
        <v>0</v>
      </c>
      <c r="C2" s="70"/>
      <c r="D2" s="70"/>
      <c r="E2" s="70"/>
      <c r="F2" s="70"/>
      <c r="G2" s="70"/>
      <c r="H2" s="70"/>
      <c r="I2" s="70"/>
      <c r="J2" s="70"/>
      <c r="K2" s="60"/>
      <c r="L2" s="60"/>
    </row>
    <row r="3" spans="2:12" ht="24" customHeight="1" x14ac:dyDescent="0.2">
      <c r="J3" s="71" t="s">
        <v>51</v>
      </c>
      <c r="K3" s="72"/>
      <c r="L3" s="72"/>
    </row>
    <row r="4" spans="2:12" ht="24" customHeight="1" x14ac:dyDescent="0.2">
      <c r="B4" s="73" t="s">
        <v>52</v>
      </c>
      <c r="C4" s="73"/>
      <c r="D4" s="60"/>
    </row>
    <row r="5" spans="2:12" ht="12" customHeight="1" x14ac:dyDescent="0.2">
      <c r="B5" s="4"/>
      <c r="C5" s="4"/>
      <c r="D5" s="2"/>
    </row>
    <row r="6" spans="2:12" ht="24" customHeight="1" x14ac:dyDescent="0.2">
      <c r="E6" s="5"/>
      <c r="F6" s="5"/>
      <c r="G6" s="4" t="s">
        <v>1</v>
      </c>
    </row>
    <row r="7" spans="2:12" ht="24" customHeight="1" x14ac:dyDescent="0.2">
      <c r="E7" s="7" t="s">
        <v>2</v>
      </c>
      <c r="F7" s="7"/>
      <c r="G7" s="8" t="s">
        <v>24</v>
      </c>
    </row>
    <row r="8" spans="2:12" ht="24" customHeight="1" x14ac:dyDescent="0.2">
      <c r="E8" s="5"/>
      <c r="F8" s="5"/>
      <c r="G8" s="9" t="s">
        <v>25</v>
      </c>
      <c r="L8" s="10" t="s">
        <v>23</v>
      </c>
    </row>
    <row r="9" spans="2:12" x14ac:dyDescent="0.2">
      <c r="D9" s="1"/>
    </row>
    <row r="10" spans="2:12" ht="24" customHeight="1" x14ac:dyDescent="0.2">
      <c r="B10" s="102" t="s">
        <v>33</v>
      </c>
      <c r="C10" s="103"/>
      <c r="D10" s="103"/>
      <c r="E10" s="103"/>
      <c r="F10" s="103"/>
      <c r="G10" s="103"/>
      <c r="H10" s="103"/>
      <c r="I10" s="103"/>
      <c r="J10" s="103"/>
      <c r="K10" s="103"/>
      <c r="L10" s="103"/>
    </row>
    <row r="11" spans="2:12" ht="15" customHeight="1" x14ac:dyDescent="0.2">
      <c r="D11" s="1"/>
    </row>
    <row r="12" spans="2:12" ht="24" customHeight="1" x14ac:dyDescent="0.2">
      <c r="B12" s="68" t="s">
        <v>3</v>
      </c>
      <c r="C12" s="58"/>
      <c r="D12" s="58"/>
      <c r="E12" s="58"/>
      <c r="F12" s="58"/>
      <c r="G12" s="58"/>
      <c r="H12" s="58"/>
      <c r="I12" s="58"/>
      <c r="J12" s="58"/>
      <c r="K12" s="58"/>
      <c r="L12" s="58"/>
    </row>
    <row r="13" spans="2:12" ht="15" customHeight="1" x14ac:dyDescent="0.2">
      <c r="D13" s="1"/>
    </row>
    <row r="14" spans="2:12" ht="23.5" x14ac:dyDescent="0.2">
      <c r="B14" s="57" t="s">
        <v>34</v>
      </c>
      <c r="C14" s="58"/>
      <c r="D14" s="59" t="s">
        <v>43</v>
      </c>
      <c r="E14" s="59"/>
      <c r="F14" s="59"/>
      <c r="G14" s="59"/>
      <c r="H14" s="59"/>
      <c r="I14" s="59"/>
      <c r="J14" s="11" t="s">
        <v>5</v>
      </c>
    </row>
    <row r="15" spans="2:12" ht="14" x14ac:dyDescent="0.2">
      <c r="B15" s="6"/>
      <c r="C15" s="8"/>
    </row>
    <row r="16" spans="2:12" ht="24" customHeight="1" x14ac:dyDescent="0.2">
      <c r="B16" s="57" t="s">
        <v>4</v>
      </c>
      <c r="C16" s="58"/>
      <c r="D16" s="60"/>
    </row>
    <row r="17" spans="2:12" x14ac:dyDescent="0.2">
      <c r="L17" s="12"/>
    </row>
    <row r="18" spans="2:12" ht="19.5" customHeight="1" thickBot="1" x14ac:dyDescent="0.25">
      <c r="B18" s="61" t="s">
        <v>44</v>
      </c>
      <c r="C18" s="61"/>
      <c r="D18" s="61"/>
      <c r="E18" s="61"/>
      <c r="F18" s="61"/>
      <c r="G18" s="61"/>
      <c r="H18" s="61"/>
      <c r="I18" s="61"/>
      <c r="J18" s="61"/>
      <c r="K18" s="61"/>
      <c r="L18" s="61"/>
    </row>
    <row r="19" spans="2:12" ht="40.5" customHeight="1" x14ac:dyDescent="0.2">
      <c r="B19" s="62" t="s">
        <v>27</v>
      </c>
      <c r="C19" s="13" t="s">
        <v>1</v>
      </c>
      <c r="D19" s="14" t="s">
        <v>8</v>
      </c>
      <c r="E19" s="14" t="s">
        <v>35</v>
      </c>
      <c r="F19" s="98" t="s">
        <v>22</v>
      </c>
      <c r="G19" s="99"/>
      <c r="H19" s="14" t="s">
        <v>37</v>
      </c>
      <c r="I19" s="14" t="s">
        <v>47</v>
      </c>
      <c r="J19" s="14" t="s">
        <v>38</v>
      </c>
      <c r="K19" s="14" t="s">
        <v>39</v>
      </c>
      <c r="L19" s="14" t="s">
        <v>40</v>
      </c>
    </row>
    <row r="20" spans="2:12" ht="15" customHeight="1" x14ac:dyDescent="0.2">
      <c r="B20" s="63"/>
      <c r="C20" s="15" t="s">
        <v>6</v>
      </c>
      <c r="D20" s="16" t="s">
        <v>9</v>
      </c>
      <c r="E20" s="16" t="s">
        <v>10</v>
      </c>
      <c r="F20" s="100" t="s">
        <v>12</v>
      </c>
      <c r="G20" s="101"/>
      <c r="H20" s="16" t="s">
        <v>14</v>
      </c>
      <c r="I20" s="16" t="s">
        <v>15</v>
      </c>
      <c r="J20" s="16" t="s">
        <v>16</v>
      </c>
      <c r="K20" s="16" t="s">
        <v>17</v>
      </c>
      <c r="L20" s="16"/>
    </row>
    <row r="21" spans="2:12" ht="14.25" customHeight="1" x14ac:dyDescent="0.2">
      <c r="B21" s="64"/>
      <c r="C21" s="17"/>
      <c r="D21" s="16"/>
      <c r="E21" s="16"/>
      <c r="F21" s="29"/>
      <c r="G21" s="16"/>
      <c r="H21" s="16"/>
      <c r="I21" s="18" t="s">
        <v>41</v>
      </c>
      <c r="J21" s="18" t="s">
        <v>48</v>
      </c>
      <c r="K21" s="16"/>
      <c r="L21" s="52" t="s">
        <v>18</v>
      </c>
    </row>
    <row r="22" spans="2:12" ht="14.25" customHeight="1" x14ac:dyDescent="0.2">
      <c r="B22" s="63" t="s">
        <v>42</v>
      </c>
      <c r="C22" s="19"/>
      <c r="D22" s="16"/>
      <c r="E22" s="16"/>
      <c r="F22" s="29"/>
      <c r="G22" s="16"/>
      <c r="H22" s="20"/>
      <c r="I22" s="16">
        <v>12</v>
      </c>
      <c r="J22" s="16" t="s">
        <v>9</v>
      </c>
      <c r="K22" s="16"/>
      <c r="L22" s="52"/>
    </row>
    <row r="23" spans="2:12" ht="16.5" customHeight="1" x14ac:dyDescent="0.2">
      <c r="B23" s="63"/>
      <c r="C23" s="15" t="s">
        <v>7</v>
      </c>
      <c r="D23" s="16"/>
      <c r="E23" s="16"/>
      <c r="F23" s="29"/>
      <c r="G23" s="16"/>
      <c r="H23" s="20"/>
      <c r="I23" s="16"/>
      <c r="J23" s="66" t="s">
        <v>49</v>
      </c>
      <c r="K23" s="16"/>
      <c r="L23" s="16"/>
    </row>
    <row r="24" spans="2:12" ht="16.5" customHeight="1" x14ac:dyDescent="0.2">
      <c r="B24" s="63"/>
      <c r="C24" s="19"/>
      <c r="D24" s="16"/>
      <c r="E24" s="16"/>
      <c r="F24" s="29"/>
      <c r="G24" s="16"/>
      <c r="H24" s="20"/>
      <c r="I24" s="16"/>
      <c r="J24" s="67"/>
      <c r="K24" s="16"/>
      <c r="L24" s="16"/>
    </row>
    <row r="25" spans="2:12" ht="16.5" customHeight="1" x14ac:dyDescent="0.2">
      <c r="B25" s="63"/>
      <c r="C25" s="19"/>
      <c r="D25" s="16"/>
      <c r="E25" s="16"/>
      <c r="F25" s="29"/>
      <c r="G25" s="16"/>
      <c r="H25" s="20"/>
      <c r="I25" s="16"/>
      <c r="J25" s="67"/>
      <c r="K25" s="16"/>
      <c r="L25" s="16"/>
    </row>
    <row r="26" spans="2:12" ht="14.25" customHeight="1" thickBot="1" x14ac:dyDescent="0.25">
      <c r="B26" s="65"/>
      <c r="C26" s="21"/>
      <c r="D26" s="22" t="s">
        <v>26</v>
      </c>
      <c r="E26" s="22" t="s">
        <v>11</v>
      </c>
      <c r="F26" s="30"/>
      <c r="G26" s="22" t="s">
        <v>13</v>
      </c>
      <c r="H26" s="23"/>
      <c r="I26" s="24" t="s">
        <v>19</v>
      </c>
      <c r="J26" s="24" t="s">
        <v>19</v>
      </c>
      <c r="K26" s="24" t="s">
        <v>19</v>
      </c>
      <c r="L26" s="24" t="s">
        <v>19</v>
      </c>
    </row>
    <row r="27" spans="2:12" ht="20.149999999999999" customHeight="1" x14ac:dyDescent="0.2">
      <c r="B27" s="82"/>
      <c r="C27" s="31"/>
      <c r="D27" s="40"/>
      <c r="E27" s="53"/>
      <c r="F27" s="85" t="s">
        <v>20</v>
      </c>
      <c r="G27" s="88"/>
      <c r="H27" s="55">
        <v>1</v>
      </c>
      <c r="I27" s="40">
        <f>ROUNDDOWN(D27*E27*G27*H27/12*1000,0)</f>
        <v>0</v>
      </c>
      <c r="J27" s="40">
        <f>IF(D27&gt;10000,ROUNDDOWN((I27+I30)*10000/D27,0),(I27+I30))</f>
        <v>0</v>
      </c>
      <c r="K27" s="40"/>
      <c r="L27" s="40">
        <f>J27-K27</f>
        <v>0</v>
      </c>
    </row>
    <row r="28" spans="2:12" ht="20.149999999999999" customHeight="1" x14ac:dyDescent="0.2">
      <c r="B28" s="83"/>
      <c r="C28" s="32"/>
      <c r="D28" s="42"/>
      <c r="E28" s="42"/>
      <c r="F28" s="86"/>
      <c r="G28" s="89"/>
      <c r="H28" s="42"/>
      <c r="I28" s="42"/>
      <c r="J28" s="42"/>
      <c r="K28" s="42"/>
      <c r="L28" s="92"/>
    </row>
    <row r="29" spans="2:12" ht="20.149999999999999" customHeight="1" x14ac:dyDescent="0.2">
      <c r="B29" s="84"/>
      <c r="C29" s="33"/>
      <c r="D29" s="42"/>
      <c r="E29" s="42"/>
      <c r="F29" s="87"/>
      <c r="G29" s="90"/>
      <c r="H29" s="91"/>
      <c r="I29" s="91"/>
      <c r="J29" s="42"/>
      <c r="K29" s="42"/>
      <c r="L29" s="92"/>
    </row>
    <row r="30" spans="2:12" ht="20.149999999999999" customHeight="1" x14ac:dyDescent="0.2">
      <c r="B30" s="83"/>
      <c r="C30" s="34"/>
      <c r="D30" s="42"/>
      <c r="E30" s="42"/>
      <c r="F30" s="86" t="s">
        <v>21</v>
      </c>
      <c r="G30" s="96"/>
      <c r="H30" s="56"/>
      <c r="I30" s="41">
        <f>ROUNDDOWN(D27*E27*G30*H30/12*1000,0)</f>
        <v>0</v>
      </c>
      <c r="J30" s="42"/>
      <c r="K30" s="42"/>
      <c r="L30" s="92"/>
    </row>
    <row r="31" spans="2:12" ht="20.149999999999999" customHeight="1" x14ac:dyDescent="0.2">
      <c r="B31" s="83"/>
      <c r="C31" s="35"/>
      <c r="D31" s="42"/>
      <c r="E31" s="42"/>
      <c r="F31" s="86"/>
      <c r="G31" s="89"/>
      <c r="H31" s="42"/>
      <c r="I31" s="42"/>
      <c r="J31" s="42"/>
      <c r="K31" s="42"/>
      <c r="L31" s="92"/>
    </row>
    <row r="32" spans="2:12" ht="20.149999999999999" customHeight="1" x14ac:dyDescent="0.2">
      <c r="B32" s="94"/>
      <c r="C32" s="28"/>
      <c r="D32" s="43"/>
      <c r="E32" s="43"/>
      <c r="F32" s="95"/>
      <c r="G32" s="97"/>
      <c r="H32" s="43"/>
      <c r="I32" s="43"/>
      <c r="J32" s="43"/>
      <c r="K32" s="43"/>
      <c r="L32" s="93"/>
    </row>
    <row r="33" spans="2:13" ht="20.149999999999999" customHeight="1" thickBot="1" x14ac:dyDescent="0.25">
      <c r="B33" s="27" t="s">
        <v>31</v>
      </c>
      <c r="C33" s="79"/>
      <c r="D33" s="80"/>
      <c r="E33" s="80"/>
      <c r="F33" s="80"/>
      <c r="G33" s="80"/>
      <c r="H33" s="80"/>
      <c r="I33" s="80"/>
      <c r="J33" s="80"/>
      <c r="K33" s="80"/>
      <c r="L33" s="81"/>
      <c r="M33" s="10"/>
    </row>
    <row r="34" spans="2:13" ht="20.149999999999999" customHeight="1" x14ac:dyDescent="0.2">
      <c r="B34" s="82"/>
      <c r="C34" s="31"/>
      <c r="D34" s="40"/>
      <c r="E34" s="53"/>
      <c r="F34" s="85" t="s">
        <v>20</v>
      </c>
      <c r="G34" s="88"/>
      <c r="H34" s="55">
        <v>1</v>
      </c>
      <c r="I34" s="40">
        <f>ROUNDDOWN(D34*E34*G34*H34/12*1000,0)</f>
        <v>0</v>
      </c>
      <c r="J34" s="40">
        <f>IF(D34&gt;10000,ROUNDDOWN((I34+I37)*10000/D34,0),(I34+I37))</f>
        <v>0</v>
      </c>
      <c r="K34" s="40"/>
      <c r="L34" s="40">
        <f>J34-K34</f>
        <v>0</v>
      </c>
    </row>
    <row r="35" spans="2:13" ht="20.149999999999999" customHeight="1" x14ac:dyDescent="0.2">
      <c r="B35" s="83"/>
      <c r="C35" s="32"/>
      <c r="D35" s="42"/>
      <c r="E35" s="42"/>
      <c r="F35" s="86"/>
      <c r="G35" s="89"/>
      <c r="H35" s="42"/>
      <c r="I35" s="42"/>
      <c r="J35" s="42"/>
      <c r="K35" s="42"/>
      <c r="L35" s="92"/>
    </row>
    <row r="36" spans="2:13" ht="20.149999999999999" customHeight="1" x14ac:dyDescent="0.2">
      <c r="B36" s="84"/>
      <c r="C36" s="33"/>
      <c r="D36" s="42"/>
      <c r="E36" s="42"/>
      <c r="F36" s="87"/>
      <c r="G36" s="90"/>
      <c r="H36" s="91"/>
      <c r="I36" s="91"/>
      <c r="J36" s="42"/>
      <c r="K36" s="42"/>
      <c r="L36" s="92"/>
    </row>
    <row r="37" spans="2:13" ht="20.149999999999999" customHeight="1" x14ac:dyDescent="0.2">
      <c r="B37" s="83"/>
      <c r="C37" s="34"/>
      <c r="D37" s="42"/>
      <c r="E37" s="42"/>
      <c r="F37" s="86" t="s">
        <v>21</v>
      </c>
      <c r="G37" s="96"/>
      <c r="H37" s="56"/>
      <c r="I37" s="41">
        <f>ROUNDDOWN(D34*E34*G37*H37/12*1000,0)</f>
        <v>0</v>
      </c>
      <c r="J37" s="42"/>
      <c r="K37" s="42"/>
      <c r="L37" s="92"/>
    </row>
    <row r="38" spans="2:13" ht="20.149999999999999" customHeight="1" x14ac:dyDescent="0.2">
      <c r="B38" s="83"/>
      <c r="C38" s="35"/>
      <c r="D38" s="42"/>
      <c r="E38" s="42"/>
      <c r="F38" s="86"/>
      <c r="G38" s="89"/>
      <c r="H38" s="42"/>
      <c r="I38" s="42"/>
      <c r="J38" s="42"/>
      <c r="K38" s="42"/>
      <c r="L38" s="92"/>
    </row>
    <row r="39" spans="2:13" ht="20.149999999999999" customHeight="1" x14ac:dyDescent="0.2">
      <c r="B39" s="94"/>
      <c r="C39" s="28"/>
      <c r="D39" s="43"/>
      <c r="E39" s="43"/>
      <c r="F39" s="95"/>
      <c r="G39" s="97"/>
      <c r="H39" s="43"/>
      <c r="I39" s="43"/>
      <c r="J39" s="43"/>
      <c r="K39" s="43"/>
      <c r="L39" s="93"/>
    </row>
    <row r="40" spans="2:13" ht="20.149999999999999" customHeight="1" thickBot="1" x14ac:dyDescent="0.25">
      <c r="B40" s="27" t="s">
        <v>31</v>
      </c>
      <c r="C40" s="76"/>
      <c r="D40" s="77"/>
      <c r="E40" s="77"/>
      <c r="F40" s="77"/>
      <c r="G40" s="77"/>
      <c r="H40" s="77"/>
      <c r="I40" s="77"/>
      <c r="J40" s="77"/>
      <c r="K40" s="77"/>
      <c r="L40" s="78"/>
    </row>
    <row r="41" spans="2:13" ht="13.5" customHeight="1" x14ac:dyDescent="0.2">
      <c r="B41" s="36" t="s">
        <v>50</v>
      </c>
      <c r="C41" s="37"/>
      <c r="D41" s="37"/>
      <c r="E41" s="37"/>
      <c r="F41" s="37"/>
      <c r="G41" s="37"/>
      <c r="H41" s="37"/>
      <c r="I41" s="37"/>
      <c r="J41" s="37"/>
      <c r="K41" s="37"/>
      <c r="L41" s="37"/>
    </row>
    <row r="42" spans="2:13" ht="27.75" customHeight="1" x14ac:dyDescent="0.2">
      <c r="B42" s="38" t="s">
        <v>46</v>
      </c>
      <c r="C42" s="39"/>
      <c r="D42" s="39"/>
      <c r="E42" s="39"/>
      <c r="F42" s="39"/>
      <c r="G42" s="39"/>
      <c r="H42" s="39"/>
      <c r="I42" s="39"/>
      <c r="J42" s="39"/>
      <c r="K42" s="39"/>
      <c r="L42" s="39"/>
    </row>
    <row r="43" spans="2:13" ht="13.5" customHeight="1" x14ac:dyDescent="0.2">
      <c r="B43" s="36" t="s">
        <v>32</v>
      </c>
      <c r="C43" s="37"/>
      <c r="D43" s="37"/>
      <c r="E43" s="37"/>
      <c r="F43" s="37"/>
      <c r="G43" s="37"/>
      <c r="H43" s="37"/>
      <c r="I43" s="37"/>
      <c r="J43" s="37"/>
      <c r="K43" s="37"/>
    </row>
  </sheetData>
  <mergeCells count="51">
    <mergeCell ref="B12:L12"/>
    <mergeCell ref="B1:C1"/>
    <mergeCell ref="B2:L2"/>
    <mergeCell ref="J3:L3"/>
    <mergeCell ref="B4:D4"/>
    <mergeCell ref="B10:L10"/>
    <mergeCell ref="B14:C14"/>
    <mergeCell ref="D14:I14"/>
    <mergeCell ref="B16:D16"/>
    <mergeCell ref="B18:L18"/>
    <mergeCell ref="B19:B21"/>
    <mergeCell ref="F19:G19"/>
    <mergeCell ref="F20:G20"/>
    <mergeCell ref="L21:L22"/>
    <mergeCell ref="B22:B26"/>
    <mergeCell ref="J23:J25"/>
    <mergeCell ref="J27:J32"/>
    <mergeCell ref="K27:K32"/>
    <mergeCell ref="L27:L32"/>
    <mergeCell ref="B30:B32"/>
    <mergeCell ref="F30:F32"/>
    <mergeCell ref="G30:G32"/>
    <mergeCell ref="H30:H32"/>
    <mergeCell ref="I30:I32"/>
    <mergeCell ref="B27:B29"/>
    <mergeCell ref="D27:D32"/>
    <mergeCell ref="E27:E32"/>
    <mergeCell ref="F27:F29"/>
    <mergeCell ref="G27:G29"/>
    <mergeCell ref="H27:H29"/>
    <mergeCell ref="F37:F39"/>
    <mergeCell ref="G37:G39"/>
    <mergeCell ref="H37:H39"/>
    <mergeCell ref="I37:I39"/>
    <mergeCell ref="I27:I29"/>
    <mergeCell ref="B43:K43"/>
    <mergeCell ref="C40:L40"/>
    <mergeCell ref="B41:L41"/>
    <mergeCell ref="B42:L42"/>
    <mergeCell ref="C33:L33"/>
    <mergeCell ref="B34:B36"/>
    <mergeCell ref="D34:D39"/>
    <mergeCell ref="E34:E39"/>
    <mergeCell ref="F34:F36"/>
    <mergeCell ref="G34:G36"/>
    <mergeCell ref="H34:H36"/>
    <mergeCell ref="I34:I36"/>
    <mergeCell ref="J34:J39"/>
    <mergeCell ref="K34:K39"/>
    <mergeCell ref="L34:L39"/>
    <mergeCell ref="B37:B39"/>
  </mergeCells>
  <phoneticPr fontId="2"/>
  <pageMargins left="0.2" right="0.2" top="0.42" bottom="0.23" header="0.28999999999999998" footer="0.19"/>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45"/>
  <sheetViews>
    <sheetView showGridLines="0" view="pageBreakPreview" zoomScale="85" zoomScaleNormal="75" zoomScaleSheetLayoutView="85" workbookViewId="0">
      <selection activeCell="O11" sqref="O11"/>
    </sheetView>
  </sheetViews>
  <sheetFormatPr defaultColWidth="9" defaultRowHeight="13" x14ac:dyDescent="0.2"/>
  <cols>
    <col min="1" max="1" width="2.6328125" style="3" customWidth="1"/>
    <col min="2" max="2" width="10.08984375" style="3" customWidth="1"/>
    <col min="3" max="3" width="23.36328125" style="3" customWidth="1"/>
    <col min="4" max="4" width="6.6328125" style="3" customWidth="1"/>
    <col min="5" max="5" width="7.6328125" style="3" customWidth="1"/>
    <col min="6" max="6" width="3.90625" style="3" customWidth="1"/>
    <col min="7" max="7" width="6.6328125" style="3" customWidth="1"/>
    <col min="8" max="8" width="5" style="3" customWidth="1"/>
    <col min="9" max="9" width="9.453125" style="3" customWidth="1"/>
    <col min="10" max="10" width="11.453125" style="3" customWidth="1"/>
    <col min="11" max="12" width="8.6328125" style="3" customWidth="1"/>
    <col min="13" max="16384" width="9" style="3"/>
  </cols>
  <sheetData>
    <row r="1" spans="2:12" x14ac:dyDescent="0.2">
      <c r="B1" s="69" t="s">
        <v>30</v>
      </c>
      <c r="C1" s="60"/>
    </row>
    <row r="2" spans="2:12" ht="23.5" x14ac:dyDescent="0.2">
      <c r="B2" s="70" t="s">
        <v>0</v>
      </c>
      <c r="C2" s="70"/>
      <c r="D2" s="70"/>
      <c r="E2" s="70"/>
      <c r="F2" s="70"/>
      <c r="G2" s="70"/>
      <c r="H2" s="70"/>
      <c r="I2" s="70"/>
      <c r="J2" s="70"/>
      <c r="K2" s="60"/>
      <c r="L2" s="60"/>
    </row>
    <row r="3" spans="2:12" ht="24" customHeight="1" x14ac:dyDescent="0.2">
      <c r="J3" s="71" t="s">
        <v>51</v>
      </c>
      <c r="K3" s="72"/>
      <c r="L3" s="72"/>
    </row>
    <row r="4" spans="2:12" ht="24" customHeight="1" x14ac:dyDescent="0.2">
      <c r="B4" s="73" t="s">
        <v>52</v>
      </c>
      <c r="C4" s="73"/>
      <c r="D4" s="60"/>
    </row>
    <row r="5" spans="2:12" ht="24" customHeight="1" x14ac:dyDescent="0.2">
      <c r="E5" s="5"/>
      <c r="F5" s="5"/>
      <c r="G5" s="4" t="s">
        <v>1</v>
      </c>
    </row>
    <row r="6" spans="2:12" ht="24" customHeight="1" x14ac:dyDescent="0.2">
      <c r="E6" s="7" t="s">
        <v>2</v>
      </c>
      <c r="F6" s="7"/>
      <c r="G6" s="8" t="s">
        <v>24</v>
      </c>
    </row>
    <row r="7" spans="2:12" ht="24" customHeight="1" x14ac:dyDescent="0.2">
      <c r="E7" s="5"/>
      <c r="F7" s="5"/>
      <c r="G7" s="9" t="s">
        <v>25</v>
      </c>
      <c r="L7" s="10" t="s">
        <v>23</v>
      </c>
    </row>
    <row r="8" spans="2:12" x14ac:dyDescent="0.2">
      <c r="D8" s="1"/>
    </row>
    <row r="9" spans="2:12" ht="24" customHeight="1" x14ac:dyDescent="0.2">
      <c r="B9" s="102" t="s">
        <v>33</v>
      </c>
      <c r="C9" s="103"/>
      <c r="D9" s="103"/>
      <c r="E9" s="103"/>
      <c r="F9" s="103"/>
      <c r="G9" s="103"/>
      <c r="H9" s="103"/>
      <c r="I9" s="103"/>
      <c r="J9" s="103"/>
      <c r="K9" s="103"/>
      <c r="L9" s="103"/>
    </row>
    <row r="10" spans="2:12" ht="15" customHeight="1" x14ac:dyDescent="0.2">
      <c r="D10" s="1"/>
    </row>
    <row r="11" spans="2:12" ht="24" customHeight="1" x14ac:dyDescent="0.2">
      <c r="B11" s="68" t="s">
        <v>3</v>
      </c>
      <c r="C11" s="58"/>
      <c r="D11" s="58"/>
      <c r="E11" s="58"/>
      <c r="F11" s="58"/>
      <c r="G11" s="58"/>
      <c r="H11" s="58"/>
      <c r="I11" s="58"/>
      <c r="J11" s="58"/>
      <c r="K11" s="58"/>
      <c r="L11" s="58"/>
    </row>
    <row r="12" spans="2:12" ht="15" customHeight="1" x14ac:dyDescent="0.2">
      <c r="D12" s="1"/>
    </row>
    <row r="13" spans="2:12" ht="23.5" x14ac:dyDescent="0.2">
      <c r="B13" s="57" t="s">
        <v>34</v>
      </c>
      <c r="C13" s="58"/>
      <c r="D13" s="59" t="s">
        <v>43</v>
      </c>
      <c r="E13" s="59"/>
      <c r="F13" s="59"/>
      <c r="G13" s="59"/>
      <c r="H13" s="59"/>
      <c r="I13" s="59"/>
      <c r="J13" s="11" t="s">
        <v>5</v>
      </c>
    </row>
    <row r="14" spans="2:12" ht="14" x14ac:dyDescent="0.2">
      <c r="B14" s="6"/>
      <c r="C14" s="8"/>
    </row>
    <row r="15" spans="2:12" ht="24" customHeight="1" x14ac:dyDescent="0.2">
      <c r="B15" s="57" t="s">
        <v>4</v>
      </c>
      <c r="C15" s="58"/>
      <c r="D15" s="60"/>
    </row>
    <row r="16" spans="2:12" x14ac:dyDescent="0.2">
      <c r="L16" s="12"/>
    </row>
    <row r="17" spans="2:12" ht="19.5" customHeight="1" thickBot="1" x14ac:dyDescent="0.25">
      <c r="B17" s="61" t="s">
        <v>44</v>
      </c>
      <c r="C17" s="61"/>
      <c r="D17" s="61"/>
      <c r="E17" s="61"/>
      <c r="F17" s="61"/>
      <c r="G17" s="61"/>
      <c r="H17" s="61"/>
      <c r="I17" s="61"/>
      <c r="J17" s="61"/>
      <c r="K17" s="61"/>
      <c r="L17" s="61"/>
    </row>
    <row r="18" spans="2:12" ht="40.5" customHeight="1" x14ac:dyDescent="0.2">
      <c r="B18" s="62" t="s">
        <v>27</v>
      </c>
      <c r="C18" s="13" t="s">
        <v>1</v>
      </c>
      <c r="D18" s="14" t="s">
        <v>8</v>
      </c>
      <c r="E18" s="14" t="s">
        <v>35</v>
      </c>
      <c r="F18" s="98" t="s">
        <v>22</v>
      </c>
      <c r="G18" s="99"/>
      <c r="H18" s="14" t="s">
        <v>37</v>
      </c>
      <c r="I18" s="14" t="s">
        <v>47</v>
      </c>
      <c r="J18" s="14" t="s">
        <v>38</v>
      </c>
      <c r="K18" s="14" t="s">
        <v>39</v>
      </c>
      <c r="L18" s="14" t="s">
        <v>40</v>
      </c>
    </row>
    <row r="19" spans="2:12" ht="15" customHeight="1" x14ac:dyDescent="0.2">
      <c r="B19" s="63"/>
      <c r="C19" s="15" t="s">
        <v>6</v>
      </c>
      <c r="D19" s="16" t="s">
        <v>9</v>
      </c>
      <c r="E19" s="16" t="s">
        <v>10</v>
      </c>
      <c r="F19" s="100" t="s">
        <v>12</v>
      </c>
      <c r="G19" s="101"/>
      <c r="H19" s="16" t="s">
        <v>14</v>
      </c>
      <c r="I19" s="16" t="s">
        <v>15</v>
      </c>
      <c r="J19" s="16" t="s">
        <v>16</v>
      </c>
      <c r="K19" s="16" t="s">
        <v>17</v>
      </c>
      <c r="L19" s="16"/>
    </row>
    <row r="20" spans="2:12" ht="14.25" customHeight="1" x14ac:dyDescent="0.2">
      <c r="B20" s="64"/>
      <c r="C20" s="17"/>
      <c r="D20" s="16"/>
      <c r="E20" s="16"/>
      <c r="F20" s="29"/>
      <c r="G20" s="16"/>
      <c r="H20" s="16"/>
      <c r="I20" s="18" t="s">
        <v>41</v>
      </c>
      <c r="J20" s="18" t="s">
        <v>48</v>
      </c>
      <c r="K20" s="16"/>
      <c r="L20" s="52" t="s">
        <v>18</v>
      </c>
    </row>
    <row r="21" spans="2:12" ht="14.25" customHeight="1" x14ac:dyDescent="0.2">
      <c r="B21" s="63" t="s">
        <v>42</v>
      </c>
      <c r="C21" s="19"/>
      <c r="D21" s="16"/>
      <c r="E21" s="16"/>
      <c r="F21" s="29"/>
      <c r="G21" s="16"/>
      <c r="H21" s="20"/>
      <c r="I21" s="16">
        <v>12</v>
      </c>
      <c r="J21" s="16" t="s">
        <v>9</v>
      </c>
      <c r="K21" s="16"/>
      <c r="L21" s="52"/>
    </row>
    <row r="22" spans="2:12" ht="16.5" customHeight="1" x14ac:dyDescent="0.2">
      <c r="B22" s="63"/>
      <c r="C22" s="15" t="s">
        <v>7</v>
      </c>
      <c r="D22" s="16"/>
      <c r="E22" s="16"/>
      <c r="F22" s="29"/>
      <c r="G22" s="16"/>
      <c r="H22" s="20"/>
      <c r="I22" s="16"/>
      <c r="J22" s="66" t="s">
        <v>49</v>
      </c>
      <c r="K22" s="16"/>
      <c r="L22" s="16"/>
    </row>
    <row r="23" spans="2:12" ht="16.5" customHeight="1" x14ac:dyDescent="0.2">
      <c r="B23" s="63"/>
      <c r="C23" s="19"/>
      <c r="D23" s="16"/>
      <c r="E23" s="16"/>
      <c r="F23" s="29"/>
      <c r="G23" s="16"/>
      <c r="H23" s="20"/>
      <c r="I23" s="16"/>
      <c r="J23" s="67"/>
      <c r="K23" s="16"/>
      <c r="L23" s="16"/>
    </row>
    <row r="24" spans="2:12" ht="16.5" customHeight="1" x14ac:dyDescent="0.2">
      <c r="B24" s="63"/>
      <c r="C24" s="19"/>
      <c r="D24" s="16"/>
      <c r="E24" s="16"/>
      <c r="F24" s="29"/>
      <c r="G24" s="16"/>
      <c r="H24" s="20"/>
      <c r="I24" s="16"/>
      <c r="J24" s="67"/>
      <c r="K24" s="16"/>
      <c r="L24" s="16"/>
    </row>
    <row r="25" spans="2:12" ht="14.25" customHeight="1" thickBot="1" x14ac:dyDescent="0.25">
      <c r="B25" s="65"/>
      <c r="C25" s="21"/>
      <c r="D25" s="22" t="s">
        <v>26</v>
      </c>
      <c r="E25" s="22" t="s">
        <v>11</v>
      </c>
      <c r="F25" s="30"/>
      <c r="G25" s="22" t="s">
        <v>13</v>
      </c>
      <c r="H25" s="23"/>
      <c r="I25" s="24" t="s">
        <v>19</v>
      </c>
      <c r="J25" s="24" t="s">
        <v>19</v>
      </c>
      <c r="K25" s="24" t="s">
        <v>19</v>
      </c>
      <c r="L25" s="24" t="s">
        <v>19</v>
      </c>
    </row>
    <row r="26" spans="2:12" ht="20.149999999999999" customHeight="1" x14ac:dyDescent="0.2">
      <c r="B26" s="82"/>
      <c r="C26" s="31"/>
      <c r="D26" s="40"/>
      <c r="E26" s="53"/>
      <c r="F26" s="85" t="s">
        <v>20</v>
      </c>
      <c r="G26" s="88"/>
      <c r="H26" s="55">
        <v>1</v>
      </c>
      <c r="I26" s="40">
        <f>ROUNDDOWN(D26*E26*G26*H26/12*1000,0)</f>
        <v>0</v>
      </c>
      <c r="J26" s="40">
        <f>IF(D26&gt;10000,ROUNDDOWN((I26+I29)*10000/D26,0),(I26+I29))</f>
        <v>0</v>
      </c>
      <c r="K26" s="40"/>
      <c r="L26" s="40">
        <f>J26-K26</f>
        <v>0</v>
      </c>
    </row>
    <row r="27" spans="2:12" ht="20.149999999999999" customHeight="1" x14ac:dyDescent="0.2">
      <c r="B27" s="83"/>
      <c r="C27" s="32"/>
      <c r="D27" s="42"/>
      <c r="E27" s="42"/>
      <c r="F27" s="86"/>
      <c r="G27" s="89"/>
      <c r="H27" s="42"/>
      <c r="I27" s="42"/>
      <c r="J27" s="42"/>
      <c r="K27" s="42"/>
      <c r="L27" s="92"/>
    </row>
    <row r="28" spans="2:12" ht="20.149999999999999" customHeight="1" x14ac:dyDescent="0.2">
      <c r="B28" s="84"/>
      <c r="C28" s="33"/>
      <c r="D28" s="42"/>
      <c r="E28" s="42"/>
      <c r="F28" s="87"/>
      <c r="G28" s="90"/>
      <c r="H28" s="91"/>
      <c r="I28" s="91"/>
      <c r="J28" s="42"/>
      <c r="K28" s="42"/>
      <c r="L28" s="92"/>
    </row>
    <row r="29" spans="2:12" ht="20.149999999999999" customHeight="1" x14ac:dyDescent="0.2">
      <c r="B29" s="83"/>
      <c r="C29" s="34"/>
      <c r="D29" s="42"/>
      <c r="E29" s="42"/>
      <c r="F29" s="86" t="s">
        <v>21</v>
      </c>
      <c r="G29" s="96"/>
      <c r="H29" s="56"/>
      <c r="I29" s="41">
        <f>ROUNDDOWN(D26*E26*G29*H29/12*1000,0)</f>
        <v>0</v>
      </c>
      <c r="J29" s="42"/>
      <c r="K29" s="42"/>
      <c r="L29" s="92"/>
    </row>
    <row r="30" spans="2:12" ht="20.149999999999999" customHeight="1" x14ac:dyDescent="0.2">
      <c r="B30" s="83"/>
      <c r="C30" s="35"/>
      <c r="D30" s="42"/>
      <c r="E30" s="42"/>
      <c r="F30" s="86"/>
      <c r="G30" s="89"/>
      <c r="H30" s="42"/>
      <c r="I30" s="42"/>
      <c r="J30" s="42"/>
      <c r="K30" s="42"/>
      <c r="L30" s="92"/>
    </row>
    <row r="31" spans="2:12" ht="20.149999999999999" customHeight="1" x14ac:dyDescent="0.2">
      <c r="B31" s="94"/>
      <c r="C31" s="28"/>
      <c r="D31" s="43"/>
      <c r="E31" s="43"/>
      <c r="F31" s="95"/>
      <c r="G31" s="97"/>
      <c r="H31" s="43"/>
      <c r="I31" s="43"/>
      <c r="J31" s="43"/>
      <c r="K31" s="43"/>
      <c r="L31" s="93"/>
    </row>
    <row r="32" spans="2:12" ht="20.149999999999999" customHeight="1" thickBot="1" x14ac:dyDescent="0.25">
      <c r="B32" s="27" t="s">
        <v>31</v>
      </c>
      <c r="C32" s="79"/>
      <c r="D32" s="80"/>
      <c r="E32" s="80"/>
      <c r="F32" s="80"/>
      <c r="G32" s="80"/>
      <c r="H32" s="80"/>
      <c r="I32" s="80"/>
      <c r="J32" s="80"/>
      <c r="K32" s="80"/>
      <c r="L32" s="81"/>
    </row>
    <row r="33" spans="2:12" ht="20.149999999999999" customHeight="1" x14ac:dyDescent="0.2">
      <c r="B33" s="104"/>
      <c r="C33" s="31"/>
      <c r="D33" s="106"/>
      <c r="E33" s="53"/>
      <c r="F33" s="109"/>
      <c r="G33" s="110"/>
      <c r="H33" s="55"/>
      <c r="I33" s="40">
        <f>ROUNDDOWN(D33*E33*F33*H33/12*1000,0)</f>
        <v>0</v>
      </c>
      <c r="J33" s="40">
        <f>IF(D33&gt;10000,ROUNDDOWN(I33*10000/D33,0),I33)</f>
        <v>0</v>
      </c>
      <c r="K33" s="40"/>
      <c r="L33" s="40">
        <f>J33-K33</f>
        <v>0</v>
      </c>
    </row>
    <row r="34" spans="2:12" ht="9.75" customHeight="1" x14ac:dyDescent="0.2">
      <c r="B34" s="105"/>
      <c r="C34" s="115"/>
      <c r="D34" s="107"/>
      <c r="E34" s="54"/>
      <c r="F34" s="111"/>
      <c r="G34" s="112"/>
      <c r="H34" s="56"/>
      <c r="I34" s="41"/>
      <c r="J34" s="41"/>
      <c r="K34" s="41"/>
      <c r="L34" s="41"/>
    </row>
    <row r="35" spans="2:12" ht="9.75" customHeight="1" x14ac:dyDescent="0.2">
      <c r="B35" s="105"/>
      <c r="C35" s="45"/>
      <c r="D35" s="107"/>
      <c r="E35" s="42"/>
      <c r="F35" s="111"/>
      <c r="G35" s="112"/>
      <c r="H35" s="42"/>
      <c r="I35" s="42"/>
      <c r="J35" s="42"/>
      <c r="K35" s="42"/>
      <c r="L35" s="42"/>
    </row>
    <row r="36" spans="2:12" ht="20.149999999999999" customHeight="1" x14ac:dyDescent="0.2">
      <c r="B36" s="116"/>
      <c r="C36" s="28"/>
      <c r="D36" s="108"/>
      <c r="E36" s="43"/>
      <c r="F36" s="113"/>
      <c r="G36" s="114"/>
      <c r="H36" s="43"/>
      <c r="I36" s="43"/>
      <c r="J36" s="43"/>
      <c r="K36" s="43"/>
      <c r="L36" s="43"/>
    </row>
    <row r="37" spans="2:12" ht="20.149999999999999" customHeight="1" thickBot="1" x14ac:dyDescent="0.25">
      <c r="B37" s="27" t="s">
        <v>31</v>
      </c>
      <c r="C37" s="79"/>
      <c r="D37" s="80"/>
      <c r="E37" s="80"/>
      <c r="F37" s="80"/>
      <c r="G37" s="80"/>
      <c r="H37" s="80"/>
      <c r="I37" s="80"/>
      <c r="J37" s="80"/>
      <c r="K37" s="80"/>
      <c r="L37" s="81"/>
    </row>
    <row r="38" spans="2:12" ht="20.149999999999999" customHeight="1" x14ac:dyDescent="0.2">
      <c r="B38" s="104"/>
      <c r="C38" s="31"/>
      <c r="D38" s="106"/>
      <c r="E38" s="53"/>
      <c r="F38" s="109"/>
      <c r="G38" s="110"/>
      <c r="H38" s="55"/>
      <c r="I38" s="40">
        <f>ROUNDDOWN(D38*E38*F38*H38/12*1000,0)</f>
        <v>0</v>
      </c>
      <c r="J38" s="40">
        <f>IF(D38&gt;10000,ROUNDDOWN(I38*10000/D38,0),I38)</f>
        <v>0</v>
      </c>
      <c r="K38" s="40"/>
      <c r="L38" s="40">
        <f>J38-K38</f>
        <v>0</v>
      </c>
    </row>
    <row r="39" spans="2:12" ht="9.75" customHeight="1" x14ac:dyDescent="0.2">
      <c r="B39" s="105"/>
      <c r="C39" s="115"/>
      <c r="D39" s="107"/>
      <c r="E39" s="54"/>
      <c r="F39" s="111"/>
      <c r="G39" s="112"/>
      <c r="H39" s="56"/>
      <c r="I39" s="41"/>
      <c r="J39" s="41"/>
      <c r="K39" s="41"/>
      <c r="L39" s="41"/>
    </row>
    <row r="40" spans="2:12" ht="9.75" customHeight="1" x14ac:dyDescent="0.2">
      <c r="B40" s="105"/>
      <c r="C40" s="45"/>
      <c r="D40" s="107"/>
      <c r="E40" s="42"/>
      <c r="F40" s="111"/>
      <c r="G40" s="112"/>
      <c r="H40" s="42"/>
      <c r="I40" s="42"/>
      <c r="J40" s="42"/>
      <c r="K40" s="42"/>
      <c r="L40" s="42"/>
    </row>
    <row r="41" spans="2:12" ht="20.149999999999999" customHeight="1" x14ac:dyDescent="0.2">
      <c r="B41" s="116"/>
      <c r="C41" s="28"/>
      <c r="D41" s="108"/>
      <c r="E41" s="43"/>
      <c r="F41" s="113"/>
      <c r="G41" s="114"/>
      <c r="H41" s="43"/>
      <c r="I41" s="43"/>
      <c r="J41" s="43"/>
      <c r="K41" s="43"/>
      <c r="L41" s="43"/>
    </row>
    <row r="42" spans="2:12" ht="20.149999999999999" customHeight="1" thickBot="1" x14ac:dyDescent="0.25">
      <c r="B42" s="27" t="s">
        <v>31</v>
      </c>
      <c r="C42" s="79"/>
      <c r="D42" s="80"/>
      <c r="E42" s="80"/>
      <c r="F42" s="80"/>
      <c r="G42" s="80"/>
      <c r="H42" s="80"/>
      <c r="I42" s="80"/>
      <c r="J42" s="80"/>
      <c r="K42" s="80"/>
      <c r="L42" s="81"/>
    </row>
    <row r="43" spans="2:12" ht="13.5" customHeight="1" x14ac:dyDescent="0.2">
      <c r="B43" s="36" t="s">
        <v>50</v>
      </c>
      <c r="C43" s="37"/>
      <c r="D43" s="37"/>
      <c r="E43" s="37"/>
      <c r="F43" s="37"/>
      <c r="G43" s="37"/>
      <c r="H43" s="37"/>
      <c r="I43" s="37"/>
      <c r="J43" s="37"/>
      <c r="K43" s="37"/>
      <c r="L43" s="37"/>
    </row>
    <row r="44" spans="2:12" ht="27.75" customHeight="1" x14ac:dyDescent="0.2">
      <c r="B44" s="38" t="s">
        <v>46</v>
      </c>
      <c r="C44" s="39"/>
      <c r="D44" s="39"/>
      <c r="E44" s="39"/>
      <c r="F44" s="39"/>
      <c r="G44" s="39"/>
      <c r="H44" s="39"/>
      <c r="I44" s="39"/>
      <c r="J44" s="39"/>
      <c r="K44" s="39"/>
      <c r="L44" s="39"/>
    </row>
    <row r="45" spans="2:12" ht="13.5" customHeight="1" x14ac:dyDescent="0.2">
      <c r="B45" s="36" t="s">
        <v>32</v>
      </c>
      <c r="C45" s="37"/>
      <c r="D45" s="37"/>
      <c r="E45" s="37"/>
      <c r="F45" s="37"/>
      <c r="G45" s="37"/>
      <c r="H45" s="37"/>
      <c r="I45" s="37"/>
      <c r="J45" s="37"/>
      <c r="K45" s="37"/>
    </row>
  </sheetData>
  <mergeCells count="59">
    <mergeCell ref="B11:L11"/>
    <mergeCell ref="B1:C1"/>
    <mergeCell ref="B2:L2"/>
    <mergeCell ref="J3:L3"/>
    <mergeCell ref="B4:D4"/>
    <mergeCell ref="B9:L9"/>
    <mergeCell ref="B13:C13"/>
    <mergeCell ref="D13:I13"/>
    <mergeCell ref="B15:D15"/>
    <mergeCell ref="B17:L17"/>
    <mergeCell ref="B18:B20"/>
    <mergeCell ref="F18:G18"/>
    <mergeCell ref="F19:G19"/>
    <mergeCell ref="L20:L21"/>
    <mergeCell ref="B21:B25"/>
    <mergeCell ref="J22:J24"/>
    <mergeCell ref="I26:I28"/>
    <mergeCell ref="J26:J31"/>
    <mergeCell ref="K26:K31"/>
    <mergeCell ref="L26:L31"/>
    <mergeCell ref="B29:B31"/>
    <mergeCell ref="F29:F31"/>
    <mergeCell ref="G29:G31"/>
    <mergeCell ref="H29:H31"/>
    <mergeCell ref="I29:I31"/>
    <mergeCell ref="B26:B28"/>
    <mergeCell ref="D26:D31"/>
    <mergeCell ref="E26:E31"/>
    <mergeCell ref="F26:F28"/>
    <mergeCell ref="G26:G28"/>
    <mergeCell ref="H26:H28"/>
    <mergeCell ref="C32:L32"/>
    <mergeCell ref="B33:B34"/>
    <mergeCell ref="D33:D36"/>
    <mergeCell ref="E33:E36"/>
    <mergeCell ref="F33:G36"/>
    <mergeCell ref="H33:H36"/>
    <mergeCell ref="I33:I36"/>
    <mergeCell ref="J33:J36"/>
    <mergeCell ref="K33:K36"/>
    <mergeCell ref="L33:L36"/>
    <mergeCell ref="C34:C35"/>
    <mergeCell ref="B35:B36"/>
    <mergeCell ref="B45:K45"/>
    <mergeCell ref="C37:L37"/>
    <mergeCell ref="B38:B39"/>
    <mergeCell ref="D38:D41"/>
    <mergeCell ref="E38:E41"/>
    <mergeCell ref="F38:G41"/>
    <mergeCell ref="H38:H41"/>
    <mergeCell ref="I38:I41"/>
    <mergeCell ref="J38:J41"/>
    <mergeCell ref="B44:L44"/>
    <mergeCell ref="K38:K41"/>
    <mergeCell ref="L38:L41"/>
    <mergeCell ref="C39:C40"/>
    <mergeCell ref="B40:B41"/>
    <mergeCell ref="C42:L42"/>
    <mergeCell ref="B43:L43"/>
  </mergeCells>
  <phoneticPr fontId="2"/>
  <pageMargins left="0.2" right="0.2" top="0.42" bottom="0.19" header="0.28999999999999998" footer="0.19"/>
  <pageSetup paperSize="9" scale="99" orientation="portrait" r:id="rId1"/>
  <headerFooter alignWithMargins="0"/>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3</vt:i4>
      </vt:variant>
      <vt:variant>
        <vt:lpstr>名前付き一覧</vt:lpstr>
      </vt:variant>
      <vt:variant>
        <vt:i4>3</vt:i4>
      </vt:variant>
    </vt:vector>
  </HeadingPairs>
  <TitlesOfParts>
    <vt:vector baseType="lpstr" size="6">
      <vt:lpstr>据置無</vt:lpstr>
      <vt:lpstr>据置有</vt:lpstr>
      <vt:lpstr>混合</vt:lpstr>
      <vt:lpstr>混合!Print_Area</vt:lpstr>
      <vt:lpstr>据置無!Print_Area</vt:lpstr>
      <vt:lpstr>据置有!Print_Area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2023-03-24T08:57:34Z</cp:lastPrinted>
  <dcterms:created xsi:type="dcterms:W3CDTF">2003-06-13T06:36:07Z</dcterms:created>
  <dcterms:modified xsi:type="dcterms:W3CDTF">2026-04-14T07:24:22Z</dcterms:modified>
</cp:coreProperties>
</file>