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activeTab="1" tabRatio="873" windowHeight="12495" windowWidth="28800" xWindow="0" yWindow="0"/>
  </bookViews>
  <sheets>
    <sheet r:id="rId1" name="地域生活支援事業　添付書類一覧" sheetId="21"/>
    <sheet r:id="rId2" name="事業変更（廃止）届" sheetId="27"/>
    <sheet r:id="rId3" name="勤務形態一覧表" sheetId="29"/>
  </sheets>
  <externalReferences>
    <externalReference r:id="rId4"/>
    <externalReference r:id="rId5"/>
    <externalReference r:id="rId6"/>
  </externalReferences>
  <definedNames>
    <definedName localSheetId="2" name="_________kk29">#REF!</definedName>
    <definedName name="_________kk29">#REF!</definedName>
    <definedName localSheetId="2" name="________kk06">#REF!</definedName>
    <definedName name="________kk06">#REF!</definedName>
    <definedName localSheetId="2"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localSheetId="2" name="___kk06">#REF!</definedName>
    <definedName name="___kk06">#REF!</definedName>
    <definedName localSheetId="2" name="___kk29">#REF!</definedName>
    <definedName name="___kk29">#REF!</definedName>
    <definedName localSheetId="2" name="__kk06">#REF!</definedName>
    <definedName name="__kk06">#REF!</definedName>
    <definedName name="__kk29">#REF!</definedName>
    <definedName localSheetId="2" name="_kk06">#REF!</definedName>
    <definedName name="_kk06">#REF!</definedName>
    <definedName localSheetId="2" name="_kk29">#REF!</definedName>
    <definedName name="_kk29">#REF!</definedName>
    <definedName name="【記載例】シフト記号">'[1]【記載例】シフト記号表（勤務時間帯）'!$C$6:$C$35</definedName>
    <definedName localSheetId="2" name="Avrg">#REF!</definedName>
    <definedName name="Avrg">#REF!</definedName>
    <definedName localSheetId="2" name="avrg1">#REF!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2" name="_xlnm.Print_Area">勤務形態一覧表!$A$1:$AN$64</definedName>
    <definedName localSheetId="1" name="_xlnm.Print_Area">'事業変更（廃止）届'!$A$1:$U$54</definedName>
    <definedName localSheetId="0" name="_xlnm.Print_Area">'地域生活支援事業　添付書類一覧'!$A$1:$D$31</definedName>
    <definedName localSheetId="2" name="Roman_01">#REF!</definedName>
    <definedName name="Roman_01">#REF!</definedName>
    <definedName localSheetId="2" name="Roman_02">#REF!</definedName>
    <definedName name="Roman_02">#REF!</definedName>
    <definedName localSheetId="2" name="Roman_03">#REF!</definedName>
    <definedName name="Roman_03">#REF!</definedName>
    <definedName localSheetId="2"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localSheetId="2" name="ｔａｂｉｅ＿04">#REF!</definedName>
    <definedName name="ｔａｂｉｅ＿04">#REF!</definedName>
    <definedName localSheetId="2" name="table_03">#REF!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シフト記号表">'[1]シフト記号表（勤務時間帯）'!$C$6:$C$35</definedName>
    <definedName localSheetId="2" name="医療型障害児入所施設">#REF!</definedName>
    <definedName name="医療型障害児入所施設">#REF!</definedName>
    <definedName localSheetId="2" name="一般相談支援事業">#REF!</definedName>
    <definedName name="一般相談支援事業">#REF!</definedName>
    <definedName localSheetId="2" name="看護時間">#REF!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2" name="就労継続支援Ｂ型">#REF!</definedName>
    <definedName name="就労継続支援Ｂ型">#REF!</definedName>
    <definedName localSheetId="2" name="就労選択支援">#REF!</definedName>
    <definedName name="就労選択支援">#REF!</definedName>
    <definedName localSheetId="2" name="就労定着支援">#REF!</definedName>
    <definedName name="就労定着支援">#REF!</definedName>
    <definedName name="重度障害者等包括支援">#REF!</definedName>
    <definedName name="重度訪問介護">#REF!</definedName>
    <definedName name="障害者支援施設">#REF!</definedName>
    <definedName name="職種">#REF!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2" name="利用日数記入例">#REF!</definedName>
    <definedName name="利用日数記入例">#REF!</definedName>
    <definedName name="療養介護">#REF!</definedName>
  </definedNames>
  <calcPr calcId="162913"/>
</workbook>
</file>

<file path=xl/calcChain.xml><?xml version="1.0" encoding="utf-8"?>
<calcChain xmlns="http://schemas.openxmlformats.org/spreadsheetml/2006/main">
  <c r="AJ31" i="29" l="1"/>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H31" i="29"/>
  <c r="G31" i="29"/>
  <c r="F31" i="29"/>
  <c r="AK31" i="29" s="1"/>
  <c r="AK30" i="29"/>
  <c r="AK29" i="29"/>
  <c r="AK28" i="29"/>
  <c r="AK27" i="29"/>
  <c r="AK26" i="29"/>
  <c r="AK25" i="29"/>
  <c r="AK24" i="29"/>
  <c r="AK23" i="29"/>
  <c r="AK22" i="29"/>
  <c r="AK21" i="29"/>
  <c r="AK20" i="29"/>
  <c r="AK19" i="29"/>
  <c r="AK18" i="29"/>
  <c r="AK17" i="29"/>
  <c r="AK16" i="29"/>
  <c r="AK15" i="29"/>
  <c r="AK14" i="29"/>
  <c r="AK13" i="29"/>
  <c r="AK12" i="29"/>
  <c r="AK11"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I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AL30" i="29" s="1"/>
  <c r="AI9" i="29" l="1"/>
  <c r="AL14" i="29"/>
  <c r="AJ9" i="29"/>
  <c r="AL12" i="29"/>
  <c r="AL15" i="29"/>
  <c r="AL19" i="29"/>
  <c r="AL23" i="29"/>
  <c r="AL27" i="29"/>
  <c r="AL31" i="29"/>
  <c r="AL13" i="29"/>
  <c r="AJ10" i="29"/>
  <c r="AL11" i="29"/>
  <c r="AL17" i="29"/>
  <c r="AL21" i="29"/>
  <c r="AL25" i="29"/>
  <c r="AL29" i="29"/>
  <c r="AH10" i="29"/>
  <c r="AH9" i="29"/>
  <c r="AL16" i="29"/>
  <c r="AL18" i="29"/>
  <c r="AL20" i="29"/>
  <c r="AL22" i="29"/>
  <c r="AL24" i="29"/>
  <c r="AL26" i="29"/>
  <c r="AL28" i="29"/>
</calcChain>
</file>

<file path=xl/sharedStrings.xml><?xml version="1.0" encoding="utf-8"?>
<sst xmlns="http://schemas.openxmlformats.org/spreadsheetml/2006/main" count="153" uniqueCount="142">
  <si>
    <t>番号</t>
    <rPh sb="0" eb="2">
      <t>バンゴウ</t>
    </rPh>
    <phoneticPr fontId="1"/>
  </si>
  <si>
    <t>変更の届出を要する事項</t>
    <rPh sb="0" eb="2">
      <t>ヘンコウ</t>
    </rPh>
    <rPh sb="3" eb="5">
      <t>トドケデ</t>
    </rPh>
    <rPh sb="6" eb="7">
      <t>ヨウ</t>
    </rPh>
    <rPh sb="9" eb="11">
      <t>ジコウ</t>
    </rPh>
    <phoneticPr fontId="1"/>
  </si>
  <si>
    <t>運営規程</t>
    <phoneticPr fontId="1"/>
  </si>
  <si>
    <t>運営規程</t>
    <rPh sb="0" eb="2">
      <t>ウンエイ</t>
    </rPh>
    <rPh sb="2" eb="4">
      <t>キテイ</t>
    </rPh>
    <phoneticPr fontId="1"/>
  </si>
  <si>
    <t>運営規程
※内容に変更がある場合</t>
    <rPh sb="0" eb="2">
      <t>ウンエイ</t>
    </rPh>
    <rPh sb="2" eb="4">
      <t>キテイ</t>
    </rPh>
    <rPh sb="6" eb="8">
      <t>ナイヨウ</t>
    </rPh>
    <rPh sb="9" eb="11">
      <t>ヘンコウ</t>
    </rPh>
    <rPh sb="14" eb="16">
      <t>バアイ</t>
    </rPh>
    <phoneticPr fontId="1"/>
  </si>
  <si>
    <r>
      <rPr>
        <sz val="10"/>
        <color indexed="8"/>
        <rFont val="ＭＳ 明朝"/>
        <family val="1"/>
        <charset val="128"/>
      </rPr>
      <t>自己所有の場合は土地・建物の登記簿謄本</t>
    </r>
    <r>
      <rPr>
        <sz val="10"/>
        <rFont val="ＭＳ 明朝"/>
        <family val="1"/>
        <charset val="128"/>
      </rPr>
      <t>、貸借の場合は土地・建物賃貸借契約書（写）</t>
    </r>
    <rPh sb="0" eb="2">
      <t>ジコ</t>
    </rPh>
    <rPh sb="2" eb="4">
      <t>ショユウ</t>
    </rPh>
    <rPh sb="5" eb="7">
      <t>バアイ</t>
    </rPh>
    <rPh sb="8" eb="10">
      <t>トチ</t>
    </rPh>
    <rPh sb="11" eb="13">
      <t>タテモノ</t>
    </rPh>
    <rPh sb="14" eb="17">
      <t>トウキボ</t>
    </rPh>
    <rPh sb="17" eb="19">
      <t>トウホン</t>
    </rPh>
    <rPh sb="20" eb="22">
      <t>タイシャク</t>
    </rPh>
    <rPh sb="23" eb="25">
      <t>バアイ</t>
    </rPh>
    <rPh sb="26" eb="28">
      <t>トチ</t>
    </rPh>
    <rPh sb="29" eb="31">
      <t>タテモノ</t>
    </rPh>
    <rPh sb="31" eb="34">
      <t>チンタイシャク</t>
    </rPh>
    <rPh sb="34" eb="37">
      <t>ケイヤクショ</t>
    </rPh>
    <rPh sb="38" eb="39">
      <t>ウツ</t>
    </rPh>
    <phoneticPr fontId="1"/>
  </si>
  <si>
    <t>個別書類</t>
    <rPh sb="0" eb="4">
      <t>コベツショルイ</t>
    </rPh>
    <phoneticPr fontId="1"/>
  </si>
  <si>
    <t>注意事項</t>
    <rPh sb="0" eb="2">
      <t>チュウイ</t>
    </rPh>
    <rPh sb="2" eb="4">
      <t>ジコウ</t>
    </rPh>
    <phoneticPr fontId="1"/>
  </si>
  <si>
    <t>事業変更（廃止）届</t>
    <rPh sb="0" eb="2">
      <t>ジギョウ</t>
    </rPh>
    <rPh sb="2" eb="4">
      <t>ヘンコウ</t>
    </rPh>
    <rPh sb="5" eb="7">
      <t>ハイシ</t>
    </rPh>
    <rPh sb="8" eb="9">
      <t>トドケ</t>
    </rPh>
    <phoneticPr fontId="1"/>
  </si>
  <si>
    <t>年</t>
    <rPh sb="0" eb="1">
      <t>ネン</t>
    </rPh>
    <phoneticPr fontId="1"/>
  </si>
  <si>
    <t>帯広市長　様</t>
    <rPh sb="0" eb="2">
      <t>オビヒロ</t>
    </rPh>
    <rPh sb="2" eb="4">
      <t>シチョウ</t>
    </rPh>
    <rPh sb="5" eb="6">
      <t>サマ</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</si>
  <si>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</si>
  <si>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</si>
  <si>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</si>
  <si>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</si>
  <si>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代表者</t>
    <rPh sb="0" eb="3">
      <t>ダイヒョウシャ</t>
    </rPh>
    <phoneticPr fontId="1"/>
  </si>
  <si>
    <t>移動支援</t>
    <phoneticPr fontId="1"/>
  </si>
  <si>
    <t>車両移送型移動支援</t>
    <phoneticPr fontId="1"/>
  </si>
  <si>
    <t>事業に係る</t>
    <rPh sb="0" eb="2">
      <t>ジギョウ</t>
    </rPh>
    <rPh sb="3" eb="4">
      <t>カカ</t>
    </rPh>
    <phoneticPr fontId="1"/>
  </si>
  <si>
    <t>日中一時支援</t>
    <phoneticPr fontId="1"/>
  </si>
  <si>
    <t>訪問入浴サービス</t>
    <phoneticPr fontId="1"/>
  </si>
  <si>
    <t>事業（変更・廃止）を届出します。</t>
    <rPh sb="3" eb="5">
      <t>ヘンコウ</t>
    </rPh>
    <rPh sb="6" eb="8">
      <t>ハイシ</t>
    </rPh>
    <rPh sb="10" eb="12">
      <t>トドケデ</t>
    </rPh>
    <phoneticPr fontId="1"/>
  </si>
  <si>
    <t>申請者（設置者）</t>
    <rPh sb="0" eb="3">
      <t>シンセイシャ</t>
    </rPh>
    <rPh sb="4" eb="7">
      <t>セッチシャ</t>
    </rPh>
    <phoneticPr fontId="1"/>
  </si>
  <si>
    <t>フ　　リ　　ガ　　ナ</t>
    <phoneticPr fontId="1"/>
  </si>
  <si>
    <t>法人等の名称</t>
    <rPh sb="0" eb="2">
      <t>ホウジン</t>
    </rPh>
    <rPh sb="2" eb="3">
      <t>ナド</t>
    </rPh>
    <rPh sb="4" eb="5">
      <t>メイ</t>
    </rPh>
    <rPh sb="5" eb="6">
      <t>ショウ</t>
    </rPh>
    <phoneticPr fontId="1"/>
  </si>
  <si>
    <t>主たる事務所の所在地</t>
    <rPh sb="0" eb="1">
      <t>シュ</t>
    </rPh>
    <rPh sb="3" eb="6">
      <t>ジムショ</t>
    </rPh>
    <rPh sb="7" eb="10">
      <t>ショザイチ</t>
    </rPh>
    <phoneticPr fontId="1"/>
  </si>
  <si>
    <t>（郵便番号　　　　　　　―　　　　　　）</t>
    <rPh sb="1" eb="3">
      <t>ユウビン</t>
    </rPh>
    <rPh sb="3" eb="5">
      <t>バンゴウ</t>
    </rPh>
    <phoneticPr fontId="1"/>
  </si>
  <si>
    <t>　北海道　　　　　　　　　郡 ・市</t>
    <rPh sb="1" eb="4">
      <t>ホッカイドウ</t>
    </rPh>
    <rPh sb="13" eb="14">
      <t>グン</t>
    </rPh>
    <rPh sb="16" eb="17">
      <t>シ</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</si>
  <si>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</si>
  <si>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</si>
  <si>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</si>
  <si>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代表者の職・氏名</t>
    <rPh sb="0" eb="3">
      <t>ダイヒョウシャ</t>
    </rPh>
    <rPh sb="4" eb="5">
      <t>ショク</t>
    </rPh>
    <rPh sb="6" eb="8">
      <t>シメイ</t>
    </rPh>
    <phoneticPr fontId="1"/>
  </si>
  <si>
    <t>職　　　　　名</t>
    <rPh sb="0" eb="1">
      <t>ショク</t>
    </rPh>
    <rPh sb="6" eb="7">
      <t>メイ</t>
    </rPh>
    <phoneticPr fontId="1"/>
  </si>
  <si>
    <t>フ　リ　ガ　ナ</t>
    <phoneticPr fontId="1"/>
  </si>
  <si>
    <t>氏　　　　　名</t>
    <rPh sb="0" eb="1">
      <t>シ</t>
    </rPh>
    <rPh sb="6" eb="7">
      <t>メイ</t>
    </rPh>
    <phoneticPr fontId="1"/>
  </si>
  <si>
    <t>代表者の連絡先</t>
    <rPh sb="0" eb="3">
      <t>ダイヒョウシャ</t>
    </rPh>
    <rPh sb="4" eb="7">
      <t>レンラクサキ</t>
    </rPh>
    <phoneticPr fontId="1"/>
  </si>
  <si>
    <t>変更（廃止）する内容</t>
    <rPh sb="0" eb="2">
      <t>ヘンコウ</t>
    </rPh>
    <rPh sb="3" eb="5">
      <t>ハイシ</t>
    </rPh>
    <rPh sb="8" eb="10">
      <t>ナイヨウ</t>
    </rPh>
    <phoneticPr fontId="1"/>
  </si>
  <si>
    <t>事業所の名称</t>
    <rPh sb="0" eb="3">
      <t>ジギョウショ</t>
    </rPh>
    <rPh sb="4" eb="5">
      <t>メイ</t>
    </rPh>
    <rPh sb="5" eb="6">
      <t>ショウ</t>
    </rPh>
    <phoneticPr fontId="1"/>
  </si>
  <si>
    <t>事業所（施設）の所在地</t>
    <rPh sb="0" eb="3">
      <t>ジギョウショ</t>
    </rPh>
    <rPh sb="4" eb="6">
      <t>シセツ</t>
    </rPh>
    <rPh sb="8" eb="11">
      <t>ショザイチ</t>
    </rPh>
    <phoneticPr fontId="1"/>
  </si>
  <si>
    <t>　　　　　　　　　　　　　　　　　電話番号</t>
    <rPh sb="17" eb="19">
      <t>デンワ</t>
    </rPh>
    <rPh sb="19" eb="21">
      <t>バンゴウ</t>
    </rPh>
    <phoneticPr fontId="1"/>
  </si>
  <si>
    <t>事業所の管理者氏名</t>
    <rPh sb="0" eb="3">
      <t>ジギョウショ</t>
    </rPh>
    <rPh sb="4" eb="7">
      <t>カンリシャ</t>
    </rPh>
    <rPh sb="7" eb="9">
      <t>シメイ</t>
    </rPh>
    <phoneticPr fontId="1"/>
  </si>
  <si>
    <t>管理者の連絡先</t>
    <rPh sb="0" eb="2">
      <t>カンリ</t>
    </rPh>
    <phoneticPr fontId="1"/>
  </si>
  <si>
    <t>変更する内容</t>
    <rPh sb="0" eb="2">
      <t>ヘンコウ</t>
    </rPh>
    <rPh sb="4" eb="6">
      <t>ナイヨウ</t>
    </rPh>
    <phoneticPr fontId="1"/>
  </si>
  <si>
    <t>変更（廃止）年月日</t>
    <rPh sb="0" eb="2">
      <t>ヘンコウ</t>
    </rPh>
    <rPh sb="3" eb="5">
      <t>ハイシ</t>
    </rPh>
    <rPh sb="6" eb="9">
      <t>ネンガッピ</t>
    </rPh>
    <phoneticPr fontId="1"/>
  </si>
  <si>
    <t>　　　年　　　月　　　　日</t>
    <rPh sb="3" eb="4">
      <t>ネン</t>
    </rPh>
    <rPh sb="7" eb="8">
      <t>ガツ</t>
    </rPh>
    <rPh sb="12" eb="13">
      <t>ヒ</t>
    </rPh>
    <phoneticPr fontId="1"/>
  </si>
  <si>
    <t>・変更の場合は変更に係る書類を添付</t>
    <rPh sb="1" eb="3">
      <t>ヘンコウ</t>
    </rPh>
    <rPh sb="4" eb="6">
      <t>バアイ</t>
    </rPh>
    <rPh sb="7" eb="9">
      <t>ヘンコウ</t>
    </rPh>
    <rPh sb="10" eb="11">
      <t>カカワ</t>
    </rPh>
    <rPh sb="12" eb="14">
      <t>ショルイ</t>
    </rPh>
    <rPh sb="15" eb="17">
      <t>テンプ</t>
    </rPh>
    <phoneticPr fontId="1"/>
  </si>
  <si>
    <t>必要な添付書類</t>
    <rPh sb="0" eb="2">
      <t>ヒツヨウ</t>
    </rPh>
    <rPh sb="3" eb="5">
      <t>テンプ</t>
    </rPh>
    <rPh sb="5" eb="7">
      <t>ショルイ</t>
    </rPh>
    <phoneticPr fontId="1"/>
  </si>
  <si>
    <t>登記簿謄本（履歴事項全部証明書）</t>
    <rPh sb="0" eb="3">
      <t>トウキボ</t>
    </rPh>
    <rPh sb="3" eb="5">
      <t>トウホン</t>
    </rPh>
    <rPh sb="6" eb="8">
      <t>リレキ</t>
    </rPh>
    <rPh sb="8" eb="10">
      <t>ジコウ</t>
    </rPh>
    <rPh sb="10" eb="12">
      <t>ゼンブ</t>
    </rPh>
    <rPh sb="12" eb="15">
      <t>ショウメイショ</t>
    </rPh>
    <phoneticPr fontId="1"/>
  </si>
  <si>
    <t>登記簿謄本（履歴事項全部証明書）</t>
    <rPh sb="6" eb="8">
      <t>リレキ</t>
    </rPh>
    <rPh sb="8" eb="10">
      <t>ジコウ</t>
    </rPh>
    <rPh sb="10" eb="12">
      <t>ゼンブ</t>
    </rPh>
    <rPh sb="12" eb="14">
      <t>ショウメイ</t>
    </rPh>
    <rPh sb="14" eb="15">
      <t>ショ</t>
    </rPh>
    <phoneticPr fontId="1"/>
  </si>
  <si>
    <t>廃止</t>
    <rPh sb="0" eb="2">
      <t>ハイシ</t>
    </rPh>
    <phoneticPr fontId="1"/>
  </si>
  <si>
    <t>事業所（施設）の名称</t>
    <rPh sb="0" eb="3">
      <t>ジギョウショ</t>
    </rPh>
    <rPh sb="4" eb="6">
      <t>シセツ</t>
    </rPh>
    <rPh sb="8" eb="10">
      <t>メイショウ</t>
    </rPh>
    <phoneticPr fontId="1"/>
  </si>
  <si>
    <t>申請者（設置者）の名称</t>
    <rPh sb="0" eb="3">
      <t>シンセイシャ</t>
    </rPh>
    <rPh sb="4" eb="6">
      <t>セッチ</t>
    </rPh>
    <rPh sb="6" eb="7">
      <t>シャ</t>
    </rPh>
    <rPh sb="9" eb="11">
      <t>メイショウ</t>
    </rPh>
    <phoneticPr fontId="1"/>
  </si>
  <si>
    <t>主たる事務所の所在地</t>
    <rPh sb="0" eb="1">
      <t>シュ</t>
    </rPh>
    <rPh sb="3" eb="5">
      <t>ジム</t>
    </rPh>
    <rPh sb="5" eb="6">
      <t>ショ</t>
    </rPh>
    <rPh sb="7" eb="10">
      <t>ショザイチ</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</si>
  <si>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</si>
  <si>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サービス種別</t>
    <rPh sb="4" eb="6">
      <t>シュベツ</t>
    </rPh>
    <phoneticPr fontId="21"/>
  </si>
  <si>
    <t>月</t>
    <rPh sb="0" eb="1">
      <t>ゲツ</t>
    </rPh>
    <phoneticPr fontId="1"/>
  </si>
  <si>
    <t>事業所名</t>
    <rPh sb="0" eb="3">
      <t>ジギョウショ</t>
    </rPh>
    <rPh sb="3" eb="4">
      <t>メイ</t>
    </rPh>
    <phoneticPr fontId="21"/>
  </si>
  <si>
    <t>(1)記載する期間</t>
    <rPh sb="3" eb="5">
      <t>キサイ</t>
    </rPh>
    <rPh sb="7" eb="9">
      <t>キカン</t>
    </rPh>
    <phoneticPr fontId="1"/>
  </si>
  <si>
    <t>(2)予定/実績の別</t>
    <rPh sb="3" eb="5">
      <t>ヨテイ</t>
    </rPh>
    <rPh sb="6" eb="8">
      <t>ジッセキ</t>
    </rPh>
    <rPh sb="9" eb="10">
      <t>ベツ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</si>
  <si>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</si>
  <si>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
  </si>
  <si>
    <t>時間/月</t>
    <rPh sb="0" eb="2">
      <t>ジカン</t>
    </rPh>
    <rPh sb="3" eb="4">
      <t>ツキ</t>
    </rPh>
    <phoneticPr fontId="1"/>
  </si>
  <si>
    <t>No.</t>
    <phoneticPr fontId="1"/>
  </si>
  <si>
    <t>(4)職種</t>
    <rPh sb="3" eb="5">
      <t>ショクシュ</t>
    </rPh>
    <phoneticPr fontId="1"/>
  </si>
  <si>
    <t>(5)勤務形態</t>
    <rPh sb="3" eb="5">
      <t>キンム</t>
    </rPh>
    <rPh sb="5" eb="7">
      <t>ケイタイ</t>
    </rPh>
    <phoneticPr fontId="1"/>
  </si>
  <si>
    <t>(6)資格</t>
    <rPh sb="3" eb="5">
      <t>シカク</t>
    </rPh>
    <phoneticPr fontId="1"/>
  </si>
  <si>
    <t>(7)氏名</t>
    <rPh sb="3" eb="5">
      <t>シメイ</t>
    </rPh>
    <phoneticPr fontId="1"/>
  </si>
  <si>
    <t>(8)</t>
    <phoneticPr fontId="1"/>
  </si>
  <si>
    <t>(9)勤務時間数合計</t>
    <rPh sb="3" eb="5">
      <t>キンム</t>
    </rPh>
    <rPh sb="5" eb="7">
      <t>ジカン</t>
    </rPh>
    <rPh sb="7" eb="8">
      <t>スウ</t>
    </rPh>
    <rPh sb="8" eb="10">
      <t>ゴウケイ</t>
    </rPh>
    <phoneticPr fontId="1"/>
  </si>
  <si>
    <t>(10)週平均の勤務時間数</t>
    <rPh sb="4" eb="7">
      <t>シュウヘイキン</t>
    </rPh>
    <rPh sb="8" eb="10">
      <t>キンム</t>
    </rPh>
    <rPh sb="10" eb="12">
      <t>ジカン</t>
    </rPh>
    <rPh sb="12" eb="13">
      <t>スウ</t>
    </rPh>
    <phoneticPr fontId="1"/>
  </si>
  <si>
    <t>(11)兼務状況
（兼務先／兼務する職務の内容）等</t>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</si>
  <si>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</si>
  <si>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</si>
  <si>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</si>
  <si>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</si>
  <si>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</si>
  <si>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合計</t>
    <rPh sb="0" eb="2">
      <t>ゴウケイ</t>
    </rPh>
    <phoneticPr fontId="1"/>
  </si>
  <si>
    <t>サービス提供時間</t>
    <rPh sb="4" eb="6">
      <t>テイキョウ</t>
    </rPh>
    <rPh sb="6" eb="8">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</si>
  <si>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</si>
  <si>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</si>
  <si>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「予定」・「実績」のいずれかを選択してください。</t>
    <rPh sb="6" eb="8">
      <t>ヨテイ</t>
    </rPh>
    <rPh sb="11" eb="13">
      <t>ジッセキ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</si>
  <si>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</si>
  <si>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</si>
  <si>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</si>
  <si>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</si>
  <si>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</si>
  <si>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</si>
  <si>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</si>
  <si>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</si>
  <si>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</si>
  <si>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</si>
  <si>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</si>
  <si>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</si>
  <si>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</si>
  <si>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</si>
  <si>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</si>
  <si>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</si>
  <si>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</si>
  <si>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</si>
  <si>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</si>
  <si>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</si>
  <si>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</si>
  <si>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</si>
  <si>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</si>
  <si>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8"/>
  </si>
  <si>
    <t xml:space="preserve"> 様式第４号（第１９条関係）</t>
    <rPh sb="1" eb="3">
      <t>ヨウシキ</t>
    </rPh>
    <rPh sb="3" eb="4">
      <t>ダイ</t>
    </rPh>
    <rPh sb="5" eb="6">
      <t>ゴウ</t>
    </rPh>
    <phoneticPr fontId="1"/>
  </si>
  <si>
    <r>
      <t xml:space="preserve"> </t>
    </r>
    <r>
      <rPr>
        <sz val="11"/>
        <rFont val="ＭＳ Ｐゴシック"/>
        <family val="3"/>
        <charset val="128"/>
      </rPr>
      <t xml:space="preserve">    </t>
    </r>
    <r>
      <rPr>
        <sz val="11"/>
        <rFont val="ＭＳ Ｐゴシック"/>
        <family val="3"/>
        <charset val="128"/>
      </rPr>
      <t>　　年　　月　　日</t>
    </r>
    <rPh sb="7" eb="8">
      <t>ネン</t>
    </rPh>
    <rPh sb="10" eb="11">
      <t>ツキ</t>
    </rPh>
    <rPh sb="13" eb="14">
      <t>ニチ</t>
    </rPh>
    <phoneticPr fontId="1"/>
  </si>
  <si>
    <t>□</t>
    <phoneticPr fontId="1"/>
  </si>
  <si>
    <t>・従業者の職種、員数及び職務の内容の変更については、届出の必要な職員（管理者）の変更を除き、以下の取扱いに基づき定めている場合に限り、その都度の届出は不要とします。
※運営規程等に記載する従業員の「員数」の取扱いについて
　運営規程や重要事項説明書に記載する従業員の「員数」は日々変わりうるものであるため、規程等を定めるに当たっては、指定基準において置くべきとされている員数を満たす範囲において、「○人以上」と記載することも差し支えないこととしています。
　令和６年４月12日事務連絡「障害福祉分野における手続負担の軽減について」より抜粋</t>
    <rPh sb="46" eb="48">
      <t>イカ</t>
    </rPh>
    <rPh sb="49" eb="51">
      <t>トリアツカイ</t>
    </rPh>
    <rPh sb="53" eb="54">
      <t>モト</t>
    </rPh>
    <rPh sb="56" eb="57">
      <t>サダ</t>
    </rPh>
    <rPh sb="61" eb="63">
      <t>バアイ</t>
    </rPh>
    <rPh sb="64" eb="65">
      <t>カギ</t>
    </rPh>
    <rPh sb="69" eb="71">
      <t>ツド</t>
    </rPh>
    <rPh sb="72" eb="74">
      <t>トドケデ</t>
    </rPh>
    <rPh sb="75" eb="77">
      <t>フヨウ</t>
    </rPh>
    <phoneticPr fontId="1"/>
  </si>
  <si>
    <t>　 障害者総合支援法に規定する地域生活支援</t>
    <rPh sb="2" eb="5">
      <t>ショウガイシャ</t>
    </rPh>
    <rPh sb="5" eb="7">
      <t>ソウゴウ</t>
    </rPh>
    <rPh sb="7" eb="10">
      <t>シエンホウ</t>
    </rPh>
    <rPh sb="11" eb="13">
      <t>キテイ</t>
    </rPh>
    <rPh sb="15" eb="17">
      <t>チイキ</t>
    </rPh>
    <rPh sb="17" eb="19">
      <t>セイカツ</t>
    </rPh>
    <rPh sb="19" eb="21">
      <t>シエン</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</si>
  <si>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1"/>
  </si>
  <si>
    <t>従業者の勤務の体制及び勤務形態一覧表
※従業者の人数、常勤・非常勤や専従・兼務を変更する場合</t>
    <phoneticPr fontId="1"/>
  </si>
  <si>
    <t>※上記書類のほかに、必要に応じて別途書類の提出を求める場合があります</t>
    <rPh sb="1" eb="3">
      <t>ジョウキ</t>
    </rPh>
    <rPh sb="3" eb="5">
      <t>ショルイ</t>
    </rPh>
    <rPh sb="10" eb="12">
      <t>ヒツヨウ</t>
    </rPh>
    <rPh sb="13" eb="14">
      <t>オウ</t>
    </rPh>
    <rPh sb="16" eb="18">
      <t>ベット</t>
    </rPh>
    <rPh sb="18" eb="20">
      <t>ショルイ</t>
    </rPh>
    <rPh sb="21" eb="23">
      <t>テイシュツ</t>
    </rPh>
    <rPh sb="24" eb="25">
      <t>モト</t>
    </rPh>
    <rPh sb="27" eb="29">
      <t>バアイ</t>
    </rPh>
    <phoneticPr fontId="1"/>
  </si>
  <si>
    <t>※従業者の勤務の体制及び勤務形態一覧については、事業所様式で提出することも可能です
　また、国で定めた標準様式が用意されているため、作成時の参考としてご利用ください</t>
    <rPh sb="46" eb="47">
      <t>クニ</t>
    </rPh>
    <rPh sb="48" eb="49">
      <t>サダ</t>
    </rPh>
    <rPh sb="51" eb="55">
      <t>ヒョウジュンヨウシキ</t>
    </rPh>
    <rPh sb="56" eb="58">
      <t>ヨウイ</t>
    </rPh>
    <rPh sb="66" eb="68">
      <t>サクセイ</t>
    </rPh>
    <rPh sb="68" eb="69">
      <t>ジ</t>
    </rPh>
    <rPh sb="70" eb="72">
      <t>サンコウ</t>
    </rPh>
    <rPh sb="76" eb="78">
      <t>リヨウ</t>
    </rPh>
    <phoneticPr fontId="1"/>
  </si>
  <si>
    <t>・原則、変更後10日以内に提出が必要です。
　なお、移転や定員の増加については、事前相談が必要です。変更予定日の１か月前までに必ずご相談ください。</t>
    <rPh sb="1" eb="3">
      <t>ゲンソク</t>
    </rPh>
    <rPh sb="4" eb="7">
      <t>ヘンコウゴ</t>
    </rPh>
    <rPh sb="9" eb="10">
      <t>ニチ</t>
    </rPh>
    <rPh sb="10" eb="12">
      <t>イナイ</t>
    </rPh>
    <rPh sb="13" eb="15">
      <t>テイシュツ</t>
    </rPh>
    <rPh sb="16" eb="18">
      <t>ヒツヨウ</t>
    </rPh>
    <rPh sb="40" eb="44">
      <t>ジゼンソウダン</t>
    </rPh>
    <rPh sb="45" eb="47">
      <t>ヒツヨウ</t>
    </rPh>
    <rPh sb="52" eb="55">
      <t>ヨテイビ</t>
    </rPh>
    <rPh sb="63" eb="64">
      <t>カナラ</t>
    </rPh>
    <phoneticPr fontId="1"/>
  </si>
  <si>
    <t>・「事業変更（廃止）届（様式第４号）」及び「現にサービス又は支援を受けている者に対する措置（任意様式）」の提出が必要です。</t>
    <rPh sb="19" eb="20">
      <t>オヨ</t>
    </rPh>
    <rPh sb="22" eb="23">
      <t>ゲン</t>
    </rPh>
    <rPh sb="28" eb="29">
      <t>マタ</t>
    </rPh>
    <rPh sb="30" eb="32">
      <t>シエン</t>
    </rPh>
    <rPh sb="33" eb="34">
      <t>ウ</t>
    </rPh>
    <rPh sb="38" eb="39">
      <t>モノ</t>
    </rPh>
    <rPh sb="40" eb="41">
      <t>タイ</t>
    </rPh>
    <rPh sb="43" eb="45">
      <t>ソチ</t>
    </rPh>
    <rPh sb="46" eb="48">
      <t>ニンイ</t>
    </rPh>
    <rPh sb="48" eb="50">
      <t>ヨウシキ</t>
    </rPh>
    <rPh sb="53" eb="55">
      <t>テイシュツ</t>
    </rPh>
    <rPh sb="56" eb="58">
      <t>ヒツヨウ</t>
    </rPh>
    <phoneticPr fontId="1"/>
  </si>
  <si>
    <t>・廃止予定日の１か月前までに事業廃止届の提出が必要です。
　また、現にサービス又は支援を受けている者に対する措置（引き継ぎ等）は利用者ごとに詳細を記載してください。</t>
    <rPh sb="20" eb="22">
      <t>テイシュツ</t>
    </rPh>
    <rPh sb="23" eb="25">
      <t>ヒツヨウ</t>
    </rPh>
    <rPh sb="61" eb="62">
      <t>トウ</t>
    </rPh>
    <rPh sb="64" eb="67">
      <t>リヨウシャ</t>
    </rPh>
    <rPh sb="70" eb="72">
      <t>ショウサイ</t>
    </rPh>
    <rPh sb="73" eb="75">
      <t>キサイ</t>
    </rPh>
    <phoneticPr fontId="1"/>
  </si>
  <si>
    <t>登記事項証明書又は条例等（当該指定に係る事業に関するものに限る。）</t>
    <rPh sb="0" eb="2">
      <t>トウキ</t>
    </rPh>
    <rPh sb="2" eb="4">
      <t>ジコウ</t>
    </rPh>
    <rPh sb="4" eb="7">
      <t>ショウメイショ</t>
    </rPh>
    <rPh sb="7" eb="8">
      <t>マタ</t>
    </rPh>
    <rPh sb="9" eb="11">
      <t>ジョウレイ</t>
    </rPh>
    <rPh sb="11" eb="12">
      <t>トウ</t>
    </rPh>
    <rPh sb="13" eb="14">
      <t>トウ</t>
    </rPh>
    <rPh sb="14" eb="15">
      <t>ガイ</t>
    </rPh>
    <rPh sb="15" eb="17">
      <t>シテイ</t>
    </rPh>
    <rPh sb="18" eb="19">
      <t>カカワ</t>
    </rPh>
    <rPh sb="20" eb="22">
      <t>ジギョウ</t>
    </rPh>
    <rPh sb="23" eb="24">
      <t>カン</t>
    </rPh>
    <rPh sb="29" eb="30">
      <t>カギ</t>
    </rPh>
    <phoneticPr fontId="1"/>
  </si>
  <si>
    <t>従業者の資格証明書の写し
※従業者の人数、常勤・非常勤や専従・兼務を変更する場合</t>
    <phoneticPr fontId="1"/>
  </si>
  <si>
    <t>事業所（施設）の所在地</t>
    <rPh sb="0" eb="3">
      <t>ジギョウショ</t>
    </rPh>
    <rPh sb="8" eb="11">
      <t>ショザイチ</t>
    </rPh>
    <phoneticPr fontId="1"/>
  </si>
  <si>
    <t>代表者の氏名・住所</t>
    <rPh sb="0" eb="3">
      <t>ダイヒョウシャ</t>
    </rPh>
    <rPh sb="4" eb="6">
      <t>シメイ</t>
    </rPh>
    <rPh sb="7" eb="9">
      <t>ジュウショ</t>
    </rPh>
    <phoneticPr fontId="1"/>
  </si>
  <si>
    <t>平面図</t>
    <rPh sb="0" eb="3">
      <t>ヘイメンズ</t>
    </rPh>
    <phoneticPr fontId="1"/>
  </si>
  <si>
    <t>管理者の氏名・住所</t>
    <rPh sb="0" eb="3">
      <t>カンリシャ</t>
    </rPh>
    <rPh sb="4" eb="6">
      <t>シメイ</t>
    </rPh>
    <rPh sb="7" eb="9">
      <t>ジュウショ</t>
    </rPh>
    <phoneticPr fontId="1"/>
  </si>
  <si>
    <t>運営規程
※内容に変更がある場合</t>
    <phoneticPr fontId="1"/>
  </si>
  <si>
    <t>契約書（写）</t>
    <rPh sb="0" eb="3">
      <t>ケイヤクショ</t>
    </rPh>
    <rPh sb="4" eb="5">
      <t>ウツ</t>
    </rPh>
    <phoneticPr fontId="1"/>
  </si>
  <si>
    <t>ご不明な点については、地域福祉課（0155-65-4113）までお問い合わせください。</t>
    <phoneticPr fontId="1"/>
  </si>
  <si>
    <t>地域生活支援事業（移動支援・日中一時支援・訪問入浴サービス）</t>
    <rPh sb="0" eb="8">
      <t>チイキセイカツシエンジギョウ</t>
    </rPh>
    <rPh sb="9" eb="13">
      <t>イドウシエン</t>
    </rPh>
    <rPh sb="14" eb="20">
      <t>ニッチュウイチジシエン</t>
    </rPh>
    <rPh sb="21" eb="25">
      <t>ホウモンニュウヨク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</si>
  <si>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</si>
  <si>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</si>
  <si>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
  </si>
  <si>
    <t>※指定基準の確認に際しては、４週分の入力で差し支えありません。</t>
    <rPh sb="1" eb="5">
      <t>シテイキジュン</t>
    </rPh>
    <rPh sb="15" eb="17">
      <t>シュウブン</t>
    </rPh>
    <rPh sb="18" eb="20">
      <t>ニュウリョク</t>
    </rPh>
    <rPh sb="21" eb="22">
      <t>サ</t>
    </rPh>
    <rPh sb="23" eb="24">
      <t>ツカ</t>
    </rPh>
    <phoneticPr fontId="1"/>
  </si>
  <si>
    <t>　(10) 従業者ごとに、合計勤務時間数を入力してください。</t>
    <rPh sb="6" eb="9">
      <t>ジュウギョウシャ</t>
    </rPh>
    <rPh sb="13" eb="15">
      <t>ゴウケイ</t>
    </rPh>
    <rPh sb="15" eb="17">
      <t>キンム</t>
    </rPh>
    <rPh sb="17" eb="20">
      <t>ジカンスウ</t>
    </rPh>
    <rPh sb="21" eb="23">
      <t>ニュウリョク</t>
    </rPh>
    <phoneticPr fontId="2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</si>
  <si>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</si>
  <si>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</si>
  <si>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
  </si>
  <si>
    <t xml:space="preserve"> （14) 必要項目を満たしていれば、各事業所で使用するシフト表等をもって代替書類として差し支えありません。</t>
    <phoneticPr fontId="1"/>
  </si>
  <si>
    <t>協力医療機関との契約の内容
※訪問入浴サービスのみ該当</t>
    <rPh sb="0" eb="6">
      <t>キョウリョクイリョウキカン</t>
    </rPh>
    <rPh sb="8" eb="10">
      <t>ケイヤク</t>
    </rPh>
    <rPh sb="11" eb="13">
      <t>ナイヨウ</t>
    </rPh>
    <rPh sb="15" eb="19">
      <t>ホウモンニュウヨク</t>
    </rPh>
    <rPh sb="25" eb="27">
      <t>ガイトウ</t>
    </rPh>
    <phoneticPr fontId="1"/>
  </si>
  <si>
    <t>管理者</t>
    <rPh sb="0" eb="3">
      <t>カンリシャ</t>
    </rPh>
    <phoneticPr fontId="1"/>
  </si>
  <si>
    <t>帯広市　令和８年２月版</t>
    <rPh sb="0" eb="3">
      <t>オビヒロシ</t>
    </rPh>
    <rPh sb="4" eb="6">
      <t>レイワ</t>
    </rPh>
    <rPh sb="7" eb="8">
      <t>ネン</t>
    </rPh>
    <rPh sb="9" eb="10">
      <t>ガツ</t>
    </rPh>
    <rPh sb="10" eb="11">
      <t>バン</t>
    </rPh>
    <phoneticPr fontId="1"/>
  </si>
  <si>
    <t>事業所の平面図</t>
    <rPh sb="0" eb="3">
      <t>ジギョウショ</t>
    </rPh>
    <rPh sb="4" eb="7">
      <t>ヘイメンズ</t>
    </rPh>
    <phoneticPr fontId="1"/>
  </si>
  <si>
    <t>地域生活支援事業に関する変更届出書等の添付書類一覧</t>
    <rPh sb="0" eb="8">
      <t>チイキセイカツシエンジギョウ</t>
    </rPh>
    <rPh sb="9" eb="10">
      <t>カン</t>
    </rPh>
    <rPh sb="12" eb="14">
      <t>ヘンコウ</t>
    </rPh>
    <rPh sb="14" eb="15">
      <t>トドケ</t>
    </rPh>
    <rPh sb="15" eb="16">
      <t>デ</t>
    </rPh>
    <rPh sb="16" eb="17">
      <t>ショ</t>
    </rPh>
    <rPh sb="17" eb="18">
      <t>トウ</t>
    </rPh>
    <rPh sb="19" eb="21">
      <t>テンプ</t>
    </rPh>
    <rPh sb="21" eb="23">
      <t>ショルイ</t>
    </rPh>
    <rPh sb="23" eb="25">
      <t>イチラン</t>
    </rPh>
    <phoneticPr fontId="1"/>
  </si>
  <si>
    <t>・変更内容に関わらず、共通書類「事業変更（廃止）届　様式第４号」の提出が必要です。
　変更内容に応じて、個別書類を添付してください。</t>
    <rPh sb="1" eb="3">
      <t>ヘンコウ</t>
    </rPh>
    <rPh sb="3" eb="5">
      <t>ナイヨウ</t>
    </rPh>
    <rPh sb="6" eb="7">
      <t>カカ</t>
    </rPh>
    <rPh sb="11" eb="13">
      <t>キョウツウ</t>
    </rPh>
    <rPh sb="13" eb="15">
      <t>ショルイ</t>
    </rPh>
    <rPh sb="16" eb="18">
      <t>ジギョウ</t>
    </rPh>
    <rPh sb="33" eb="35">
      <t>テイシュツ</t>
    </rPh>
    <rPh sb="36" eb="38">
      <t>ヒツヨウ</t>
    </rPh>
    <rPh sb="43" eb="45">
      <t>ヘンコウ</t>
    </rPh>
    <rPh sb="45" eb="47">
      <t>ナイヨウ</t>
    </rPh>
    <rPh sb="48" eb="49">
      <t>オウ</t>
    </rPh>
    <rPh sb="52" eb="54">
      <t>コベツ</t>
    </rPh>
    <rPh sb="54" eb="56">
      <t>ショルイ</t>
    </rPh>
    <rPh sb="57" eb="5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</si>
</sst>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09]d;@"/>
    <numFmt numFmtId="177" formatCode="aaa"/>
    <numFmt numFmtId="178" formatCode="0.0_ "/>
  </numFmts>
  <fonts count="3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1"/>
      <name val="ＭＳ Ｐゴシック"/>
      <family val="3"/>
      <charset val="128"/>
    </font>
    <font>
      <b/>
      <sz val="11"/>
      <name val="ＭＳ 明朝"/>
      <family val="1"/>
      <charset val="128"/>
    </font>
    <font>
      <b/>
      <sz val="14"/>
      <name val="ＭＳ 明朝"/>
      <family val="1"/>
      <charset val="128"/>
    </font>
    <font>
      <sz val="11"/>
      <name val="ＭＳ 明朝"/>
      <family val="1"/>
      <charset val="128"/>
    </font>
    <font>
      <b/>
      <sz val="12"/>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10"/>
      <name val="ＭＳ Ｐゴシック"/>
      <family val="3"/>
      <charset val="128"/>
    </font>
    <font>
      <sz val="8"/>
      <name val="ＭＳ Ｐゴシック"/>
      <family val="3"/>
      <charset val="128"/>
    </font>
    <font>
      <sz val="12"/>
      <name val="ＭＳ Ｐゴシック"/>
      <family val="3"/>
      <charset val="128"/>
    </font>
    <font>
      <sz val="10"/>
      <color rgb="FF000000"/>
      <name val="ＭＳ 明朝"/>
      <family val="1"/>
      <charset val="128"/>
    </font>
    <font>
      <b/>
      <sz val="11"/>
      <name val="ＭＳ ゴシック"/>
      <family val="3"/>
      <charset val="128"/>
    </font>
    <font>
      <sz val="12"/>
      <name val="ＭＳ ゴシック"/>
      <family val="3"/>
      <charset val="128"/>
    </font>
    <font>
      <sz val="10"/>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style="dashed">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style="thick">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s>
  <cellStyleXfs count="6">
    <xf numFmtId="0" fontId="0" fillId="0" borderId="0"/>
    <xf numFmtId="0" fontId="4" fillId="0" borderId="0"/>
    <xf numFmtId="0" fontId="4" fillId="0" borderId="0">
      <alignment vertical="center"/>
    </xf>
    <xf numFmtId="0" fontId="4" fillId="0" borderId="0">
      <alignment vertical="center"/>
    </xf>
    <xf numFmtId="0" fontId="19" fillId="0" borderId="0">
      <alignment vertical="center"/>
    </xf>
    <xf numFmtId="0" fontId="23" fillId="0" borderId="0">
      <alignment vertical="center"/>
    </xf>
  </cellStyleXfs>
  <cellXfs count="245">
    <xf numFmtId="0" fontId="0" fillId="0" borderId="0" xfId="0"/>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9" fillId="0" borderId="18" xfId="0" applyFont="1" applyBorder="1" applyAlignment="1">
      <alignment horizontal="center" vertical="center" shrinkToFit="1"/>
    </xf>
    <xf numFmtId="0" fontId="9" fillId="0" borderId="19" xfId="0" applyFont="1" applyBorder="1" applyAlignment="1">
      <alignment horizontal="center" vertical="center"/>
    </xf>
    <xf numFmtId="0" fontId="9" fillId="0" borderId="2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1" xfId="0" applyFont="1" applyBorder="1" applyAlignment="1">
      <alignment horizontal="left" vertical="center" wrapText="1"/>
    </xf>
    <xf numFmtId="0" fontId="11"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5"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4" fillId="0" borderId="0" xfId="1" applyFont="1" applyFill="1"/>
    <xf numFmtId="0" fontId="4" fillId="0" borderId="0" xfId="2">
      <alignment vertical="center"/>
    </xf>
    <xf numFmtId="0" fontId="4" fillId="0" borderId="0" xfId="1"/>
    <xf numFmtId="0" fontId="2" fillId="0" borderId="0" xfId="1" applyFont="1" applyFill="1"/>
    <xf numFmtId="0" fontId="12" fillId="0" borderId="0" xfId="1" applyFont="1" applyAlignment="1"/>
    <xf numFmtId="0" fontId="12" fillId="0" borderId="0" xfId="2" applyFont="1" applyAlignment="1">
      <alignment vertical="center"/>
    </xf>
    <xf numFmtId="0" fontId="12" fillId="0" borderId="0" xfId="1" applyFont="1" applyFill="1" applyAlignment="1"/>
    <xf numFmtId="0" fontId="12" fillId="0" borderId="0" xfId="1" applyFont="1" applyFill="1" applyAlignment="1">
      <alignment horizontal="center" vertical="center"/>
    </xf>
    <xf numFmtId="0" fontId="4" fillId="0" borderId="0" xfId="1" applyFont="1" applyFill="1" applyAlignment="1">
      <alignment horizontal="center" vertical="center" shrinkToFit="1"/>
    </xf>
    <xf numFmtId="0" fontId="12" fillId="0" borderId="0" xfId="2" applyFont="1" applyAlignment="1">
      <alignment horizontal="distributed" vertical="center"/>
    </xf>
    <xf numFmtId="0" fontId="4" fillId="0" borderId="38" xfId="1" applyFont="1" applyFill="1" applyBorder="1"/>
    <xf numFmtId="0" fontId="7" fillId="0" borderId="0" xfId="0" applyFont="1" applyAlignment="1">
      <alignment vertical="center" wrapText="1"/>
    </xf>
    <xf numFmtId="0" fontId="15" fillId="0" borderId="0" xfId="0" applyFont="1" applyAlignment="1">
      <alignment vertical="center"/>
    </xf>
    <xf numFmtId="0" fontId="9" fillId="0" borderId="3" xfId="0" applyFont="1" applyBorder="1" applyAlignment="1">
      <alignment horizontal="left" vertical="center" wrapText="1"/>
    </xf>
    <xf numFmtId="0" fontId="9" fillId="0" borderId="11" xfId="0" applyFont="1" applyBorder="1" applyAlignment="1">
      <alignment horizontal="center"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center" vertical="center"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16" fillId="0" borderId="0" xfId="3" applyFont="1" applyAlignment="1">
      <alignment horizontal="left" vertical="center"/>
    </xf>
    <xf numFmtId="0" fontId="17" fillId="0" borderId="0" xfId="3" applyFont="1" applyAlignment="1">
      <alignment vertical="center" textRotation="255" shrinkToFit="1"/>
    </xf>
    <xf numFmtId="0" fontId="2" fillId="0" borderId="0" xfId="3" applyFont="1" applyAlignment="1">
      <alignment horizontal="left" vertical="center"/>
    </xf>
    <xf numFmtId="0" fontId="18" fillId="0" borderId="0" xfId="3" applyFont="1" applyAlignment="1">
      <alignment horizontal="left" vertical="center"/>
    </xf>
    <xf numFmtId="0" fontId="18" fillId="0" borderId="0" xfId="3" applyFont="1">
      <alignment vertical="center"/>
    </xf>
    <xf numFmtId="0" fontId="20" fillId="0" borderId="0" xfId="4" applyFont="1">
      <alignment vertical="center"/>
    </xf>
    <xf numFmtId="0" fontId="18" fillId="0" borderId="0" xfId="3" applyFont="1" applyAlignment="1">
      <alignment horizontal="right" vertical="center"/>
    </xf>
    <xf numFmtId="0" fontId="17" fillId="0" borderId="0" xfId="3" applyFont="1">
      <alignment vertical="center"/>
    </xf>
    <xf numFmtId="0" fontId="18" fillId="0" borderId="0" xfId="3" applyFont="1" applyAlignment="1">
      <alignment horizontal="center" vertical="center"/>
    </xf>
    <xf numFmtId="0" fontId="22" fillId="0" borderId="0" xfId="4" applyFont="1">
      <alignment vertical="center"/>
    </xf>
    <xf numFmtId="0" fontId="23" fillId="0" borderId="0" xfId="4" applyFont="1">
      <alignment vertical="center"/>
    </xf>
    <xf numFmtId="0" fontId="23" fillId="0" borderId="0" xfId="4" applyFont="1" applyAlignment="1">
      <alignment horizontal="right" vertical="center"/>
    </xf>
    <xf numFmtId="0" fontId="24" fillId="3" borderId="15" xfId="3" applyFont="1" applyFill="1" applyBorder="1" applyAlignment="1">
      <alignment horizontal="center" vertical="center"/>
    </xf>
    <xf numFmtId="0" fontId="24" fillId="4" borderId="2" xfId="3" applyFont="1" applyFill="1" applyBorder="1" applyAlignment="1">
      <alignment horizontal="left" vertical="center"/>
    </xf>
    <xf numFmtId="0" fontId="24" fillId="4" borderId="15" xfId="3" applyFont="1" applyFill="1" applyBorder="1" applyAlignment="1">
      <alignment horizontal="left" vertical="center"/>
    </xf>
    <xf numFmtId="0" fontId="24" fillId="2" borderId="2" xfId="3" applyFont="1" applyFill="1" applyBorder="1" applyAlignment="1">
      <alignment horizontal="right" vertical="center"/>
    </xf>
    <xf numFmtId="0" fontId="24" fillId="0" borderId="17" xfId="3" applyFont="1" applyBorder="1" applyAlignment="1">
      <alignment horizontal="right" vertical="center"/>
    </xf>
    <xf numFmtId="178" fontId="24" fillId="0" borderId="2" xfId="3" applyNumberFormat="1" applyFont="1" applyBorder="1" applyAlignment="1">
      <alignment horizontal="right" vertical="center"/>
    </xf>
    <xf numFmtId="0" fontId="24" fillId="0" borderId="2" xfId="3" applyFont="1" applyBorder="1" applyAlignment="1">
      <alignment horizontal="right" vertical="center"/>
    </xf>
    <xf numFmtId="0" fontId="24" fillId="2" borderId="70" xfId="3" applyFont="1" applyFill="1" applyBorder="1" applyAlignment="1">
      <alignment horizontal="right" vertical="center"/>
    </xf>
    <xf numFmtId="0" fontId="24" fillId="0" borderId="71" xfId="3" applyFont="1" applyBorder="1" applyAlignment="1">
      <alignment horizontal="right" vertical="center"/>
    </xf>
    <xf numFmtId="0" fontId="24" fillId="0" borderId="0" xfId="3" applyFont="1" applyAlignment="1">
      <alignment horizontal="left" vertical="center"/>
    </xf>
    <xf numFmtId="0" fontId="24" fillId="0" borderId="0" xfId="3" applyFont="1">
      <alignment vertical="center"/>
    </xf>
    <xf numFmtId="0" fontId="24" fillId="0" borderId="0" xfId="3" applyFont="1" applyAlignment="1">
      <alignment vertical="center" textRotation="255" shrinkToFit="1"/>
    </xf>
    <xf numFmtId="0" fontId="24" fillId="0" borderId="2" xfId="3" applyFont="1" applyBorder="1" applyAlignment="1">
      <alignment vertical="center" textRotation="255" shrinkToFit="1"/>
    </xf>
    <xf numFmtId="0" fontId="4" fillId="0" borderId="0" xfId="1" applyFont="1" applyFill="1" applyAlignment="1">
      <alignment vertical="center"/>
    </xf>
    <xf numFmtId="0" fontId="30" fillId="0" borderId="0" xfId="1" applyFont="1" applyFill="1" applyAlignment="1">
      <alignment vertical="center"/>
    </xf>
    <xf numFmtId="0" fontId="23" fillId="5" borderId="0" xfId="4" applyFont="1" applyFill="1">
      <alignment vertical="center"/>
    </xf>
    <xf numFmtId="0" fontId="9" fillId="0" borderId="74" xfId="0" applyFont="1" applyBorder="1" applyAlignment="1">
      <alignment horizontal="left" vertical="center" wrapText="1"/>
    </xf>
    <xf numFmtId="0" fontId="9" fillId="0" borderId="75" xfId="0" applyFont="1" applyBorder="1" applyAlignment="1">
      <alignment horizontal="left" vertical="center" wrapText="1"/>
    </xf>
    <xf numFmtId="0" fontId="9" fillId="0" borderId="76" xfId="0" applyFont="1" applyBorder="1" applyAlignment="1">
      <alignment horizontal="left" vertical="center" wrapText="1"/>
    </xf>
    <xf numFmtId="0" fontId="24" fillId="0" borderId="0" xfId="3" applyFont="1" applyAlignment="1">
      <alignment horizontal="center" vertical="center"/>
    </xf>
    <xf numFmtId="176" fontId="24" fillId="0" borderId="2" xfId="3" applyNumberFormat="1" applyFont="1" applyBorder="1">
      <alignment vertical="center"/>
    </xf>
    <xf numFmtId="177" fontId="24" fillId="0" borderId="2" xfId="3" applyNumberFormat="1" applyFont="1" applyBorder="1">
      <alignment vertical="center"/>
    </xf>
    <xf numFmtId="0" fontId="18" fillId="0" borderId="2" xfId="3" applyFont="1" applyBorder="1">
      <alignment vertical="center"/>
    </xf>
    <xf numFmtId="0" fontId="24" fillId="3" borderId="2" xfId="3" applyFont="1" applyFill="1" applyBorder="1" applyAlignment="1">
      <alignment horizontal="center" vertical="center"/>
    </xf>
    <xf numFmtId="0" fontId="25" fillId="0" borderId="0" xfId="3" applyFont="1" applyAlignment="1">
      <alignment horizontal="center" vertical="center"/>
    </xf>
    <xf numFmtId="0" fontId="25" fillId="0" borderId="0" xfId="5" applyFont="1" applyAlignment="1">
      <alignment horizontal="center" vertical="center"/>
    </xf>
    <xf numFmtId="0" fontId="25" fillId="0" borderId="0" xfId="3" applyFont="1">
      <alignment vertical="center"/>
    </xf>
    <xf numFmtId="0" fontId="26" fillId="0" borderId="0" xfId="5"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24" fillId="0" borderId="2" xfId="3" applyFont="1" applyBorder="1" applyAlignment="1">
      <alignment horizontal="center" vertical="center"/>
    </xf>
    <xf numFmtId="0" fontId="3" fillId="0" borderId="0" xfId="0" applyFont="1" applyAlignment="1">
      <alignment horizontal="center" vertical="center"/>
    </xf>
    <xf numFmtId="0" fontId="9" fillId="0" borderId="32"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7" fillId="2" borderId="28" xfId="0" applyFont="1" applyFill="1" applyBorder="1" applyAlignment="1">
      <alignment horizontal="center" vertical="center" textRotation="255"/>
    </xf>
    <xf numFmtId="0" fontId="7" fillId="2" borderId="34"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5"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37" xfId="0" applyFont="1" applyFill="1" applyBorder="1" applyAlignment="1">
      <alignment horizontal="center" vertical="center" textRotation="255"/>
    </xf>
    <xf numFmtId="0" fontId="9" fillId="0" borderId="11" xfId="0" applyFont="1" applyBorder="1" applyAlignment="1">
      <alignment horizontal="center" vertical="center" wrapText="1"/>
    </xf>
    <xf numFmtId="0" fontId="9" fillId="0" borderId="13" xfId="0" applyFont="1" applyBorder="1" applyAlignment="1">
      <alignment vertical="center" wrapText="1"/>
    </xf>
    <xf numFmtId="0" fontId="9" fillId="0" borderId="3" xfId="0" applyFont="1" applyBorder="1" applyAlignment="1">
      <alignment horizontal="left" vertical="center" wrapText="1"/>
    </xf>
    <xf numFmtId="0" fontId="9" fillId="0" borderId="8" xfId="0" applyFont="1" applyBorder="1" applyAlignment="1">
      <alignmen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33"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72" xfId="0" applyFont="1" applyBorder="1" applyAlignment="1">
      <alignment horizontal="left" vertical="center" wrapText="1"/>
    </xf>
    <xf numFmtId="0" fontId="9" fillId="0" borderId="20" xfId="0" applyFont="1" applyBorder="1" applyAlignment="1">
      <alignment horizontal="left" vertical="center" wrapText="1"/>
    </xf>
    <xf numFmtId="0" fontId="9" fillId="0" borderId="70" xfId="0" applyFont="1" applyBorder="1" applyAlignment="1">
      <alignment horizontal="left" vertical="center" wrapText="1"/>
    </xf>
    <xf numFmtId="0" fontId="9" fillId="0" borderId="73" xfId="0" applyFont="1" applyBorder="1" applyAlignment="1">
      <alignment horizontal="left" vertical="center" wrapText="1"/>
    </xf>
    <xf numFmtId="0" fontId="9" fillId="0" borderId="77"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0" fillId="0" borderId="0" xfId="1" applyFont="1" applyFill="1" applyAlignment="1">
      <alignment horizontal="left" vertical="center"/>
    </xf>
    <xf numFmtId="0" fontId="4" fillId="0" borderId="0" xfId="1" applyFont="1" applyFill="1" applyAlignment="1">
      <alignment horizontal="left" vertical="center"/>
    </xf>
    <xf numFmtId="0" fontId="12" fillId="0" borderId="0" xfId="1" applyFont="1" applyFill="1" applyAlignment="1">
      <alignment horizontal="distributed" vertical="center"/>
    </xf>
    <xf numFmtId="0" fontId="4" fillId="0" borderId="0" xfId="1" applyFont="1" applyFill="1" applyAlignment="1">
      <alignment vertical="center"/>
    </xf>
    <xf numFmtId="0" fontId="30" fillId="0" borderId="0" xfId="1" applyFont="1" applyFill="1" applyAlignment="1">
      <alignment horizontal="left" vertical="top"/>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horizontal="center"/>
    </xf>
    <xf numFmtId="0" fontId="12" fillId="0" borderId="0" xfId="1" applyFont="1" applyAlignment="1">
      <alignment horizontal="distributed" vertical="center"/>
    </xf>
    <xf numFmtId="0" fontId="13" fillId="0" borderId="38" xfId="1" applyFont="1" applyFill="1" applyBorder="1" applyAlignment="1">
      <alignment horizontal="center" vertical="center"/>
    </xf>
    <xf numFmtId="0" fontId="4" fillId="0" borderId="38" xfId="1" applyFont="1" applyFill="1" applyBorder="1" applyAlignment="1">
      <alignment vertical="center"/>
    </xf>
    <xf numFmtId="0" fontId="4" fillId="0" borderId="39" xfId="1" applyFont="1" applyFill="1" applyBorder="1" applyAlignment="1">
      <alignment horizontal="center" vertical="center" textRotation="255"/>
    </xf>
    <xf numFmtId="0" fontId="4" fillId="0" borderId="44" xfId="1" applyFont="1" applyFill="1" applyBorder="1" applyAlignment="1">
      <alignment horizontal="center" vertical="center" textRotation="255"/>
    </xf>
    <xf numFmtId="0" fontId="4" fillId="0" borderId="56" xfId="1" applyFont="1" applyFill="1" applyBorder="1" applyAlignment="1">
      <alignment horizontal="center" vertical="center" textRotation="255"/>
    </xf>
    <xf numFmtId="0" fontId="12" fillId="0" borderId="40" xfId="1" applyFont="1" applyFill="1" applyBorder="1" applyAlignment="1">
      <alignment horizontal="center" vertical="distributed"/>
    </xf>
    <xf numFmtId="0" fontId="12" fillId="0" borderId="41" xfId="1" applyFont="1" applyFill="1" applyBorder="1" applyAlignment="1">
      <alignment horizontal="center" vertical="distributed"/>
    </xf>
    <xf numFmtId="0" fontId="12" fillId="0" borderId="42" xfId="1" applyFont="1" applyFill="1" applyBorder="1" applyAlignment="1">
      <alignment horizontal="center" vertical="distributed"/>
    </xf>
    <xf numFmtId="0" fontId="4" fillId="0" borderId="40" xfId="1" applyFont="1" applyFill="1" applyBorder="1" applyAlignment="1">
      <alignment vertical="center"/>
    </xf>
    <xf numFmtId="0" fontId="4" fillId="0" borderId="41" xfId="1" applyFont="1" applyFill="1" applyBorder="1" applyAlignment="1">
      <alignment vertical="center"/>
    </xf>
    <xf numFmtId="0" fontId="4" fillId="0" borderId="43" xfId="1" applyFont="1" applyFill="1" applyBorder="1" applyAlignment="1">
      <alignment vertical="center"/>
    </xf>
    <xf numFmtId="0" fontId="12" fillId="0" borderId="6" xfId="1" applyFont="1" applyFill="1" applyBorder="1" applyAlignment="1">
      <alignment horizontal="distributed" vertical="center"/>
    </xf>
    <xf numFmtId="0" fontId="12" fillId="0" borderId="0" xfId="1" applyFont="1" applyFill="1" applyBorder="1" applyAlignment="1">
      <alignment horizontal="distributed" vertical="center"/>
    </xf>
    <xf numFmtId="0" fontId="12" fillId="0" borderId="7" xfId="1" applyFont="1" applyFill="1" applyBorder="1" applyAlignment="1">
      <alignment horizontal="distributed" vertical="center"/>
    </xf>
    <xf numFmtId="0" fontId="12" fillId="0" borderId="8" xfId="1" applyFont="1" applyFill="1" applyBorder="1" applyAlignment="1">
      <alignment horizontal="distributed" vertical="center"/>
    </xf>
    <xf numFmtId="0" fontId="12" fillId="0" borderId="9" xfId="1" applyFont="1" applyFill="1" applyBorder="1" applyAlignment="1">
      <alignment horizontal="distributed" vertical="center"/>
    </xf>
    <xf numFmtId="0" fontId="12" fillId="0" borderId="10" xfId="1" applyFont="1" applyFill="1" applyBorder="1" applyAlignment="1">
      <alignment horizontal="distributed" vertical="center"/>
    </xf>
    <xf numFmtId="0" fontId="4" fillId="0" borderId="6" xfId="1" applyFont="1" applyFill="1" applyBorder="1" applyAlignment="1">
      <alignment vertical="center"/>
    </xf>
    <xf numFmtId="0" fontId="4" fillId="0" borderId="45" xfId="1" applyFont="1" applyFill="1" applyBorder="1" applyAlignment="1">
      <alignment vertical="center"/>
    </xf>
    <xf numFmtId="0" fontId="4" fillId="0" borderId="8" xfId="1" applyFont="1" applyFill="1" applyBorder="1" applyAlignment="1">
      <alignment vertical="center"/>
    </xf>
    <xf numFmtId="0" fontId="4" fillId="0" borderId="9" xfId="1" applyFont="1" applyFill="1" applyBorder="1" applyAlignment="1">
      <alignment vertical="center"/>
    </xf>
    <xf numFmtId="0" fontId="4" fillId="0" borderId="46" xfId="1" applyFont="1" applyFill="1" applyBorder="1" applyAlignment="1">
      <alignment vertical="center"/>
    </xf>
    <xf numFmtId="0" fontId="12" fillId="0" borderId="3" xfId="1" applyFont="1" applyFill="1" applyBorder="1" applyAlignment="1">
      <alignment horizontal="distributed" vertical="center"/>
    </xf>
    <xf numFmtId="0" fontId="12" fillId="0" borderId="4" xfId="1" applyFont="1" applyFill="1" applyBorder="1" applyAlignment="1">
      <alignment horizontal="distributed" vertical="center"/>
    </xf>
    <xf numFmtId="0" fontId="12" fillId="0" borderId="5" xfId="1" applyFont="1" applyFill="1" applyBorder="1" applyAlignment="1">
      <alignment horizontal="distributed" vertical="center"/>
    </xf>
    <xf numFmtId="0" fontId="4" fillId="0" borderId="3" xfId="1" applyFont="1" applyFill="1" applyBorder="1" applyAlignment="1">
      <alignment vertical="center"/>
    </xf>
    <xf numFmtId="0" fontId="4" fillId="0" borderId="4" xfId="1" applyFont="1" applyFill="1" applyBorder="1" applyAlignment="1">
      <alignment vertical="center"/>
    </xf>
    <xf numFmtId="0" fontId="4" fillId="0" borderId="47" xfId="1" applyFont="1" applyFill="1" applyBorder="1" applyAlignment="1">
      <alignment vertical="center"/>
    </xf>
    <xf numFmtId="0" fontId="4" fillId="0" borderId="6" xfId="1" applyFont="1" applyFill="1" applyBorder="1" applyAlignment="1">
      <alignment horizontal="left" vertical="center"/>
    </xf>
    <xf numFmtId="0" fontId="4" fillId="0" borderId="0" xfId="1" applyFont="1" applyFill="1" applyBorder="1" applyAlignment="1">
      <alignment horizontal="left" vertical="center"/>
    </xf>
    <xf numFmtId="0" fontId="4" fillId="0" borderId="45" xfId="1" applyFont="1" applyFill="1" applyBorder="1" applyAlignment="1">
      <alignment horizontal="left" vertical="center"/>
    </xf>
    <xf numFmtId="0" fontId="4" fillId="0" borderId="8" xfId="1" applyFont="1" applyFill="1" applyBorder="1" applyAlignment="1">
      <alignment horizontal="left" vertical="center"/>
    </xf>
    <xf numFmtId="0" fontId="4" fillId="0" borderId="9" xfId="1" applyFont="1" applyFill="1" applyBorder="1" applyAlignment="1">
      <alignment horizontal="left" vertical="center"/>
    </xf>
    <xf numFmtId="0" fontId="4" fillId="0" borderId="46" xfId="1" applyFont="1" applyFill="1" applyBorder="1" applyAlignment="1">
      <alignment horizontal="left" vertical="center"/>
    </xf>
    <xf numFmtId="0" fontId="12" fillId="0" borderId="15" xfId="1" applyFont="1" applyFill="1" applyBorder="1" applyAlignment="1">
      <alignment horizontal="distributed" vertical="center"/>
    </xf>
    <xf numFmtId="0" fontId="12" fillId="0" borderId="17" xfId="1" applyFont="1" applyFill="1" applyBorder="1" applyAlignment="1">
      <alignment horizontal="distributed" vertical="center"/>
    </xf>
    <xf numFmtId="0" fontId="4" fillId="0" borderId="15" xfId="1" applyFont="1" applyFill="1" applyBorder="1" applyAlignment="1">
      <alignment vertical="center"/>
    </xf>
    <xf numFmtId="0" fontId="4" fillId="0" borderId="16" xfId="1" applyFont="1" applyFill="1" applyBorder="1" applyAlignment="1">
      <alignment vertical="center"/>
    </xf>
    <xf numFmtId="0" fontId="4" fillId="0" borderId="17" xfId="1" applyFont="1" applyFill="1" applyBorder="1" applyAlignment="1">
      <alignment vertical="center"/>
    </xf>
    <xf numFmtId="0" fontId="12" fillId="0" borderId="2" xfId="1" applyFont="1" applyFill="1" applyBorder="1" applyAlignment="1">
      <alignment horizontal="center" vertical="center"/>
    </xf>
    <xf numFmtId="0" fontId="13" fillId="0" borderId="15" xfId="1" applyFont="1" applyFill="1" applyBorder="1" applyAlignment="1">
      <alignment vertical="center"/>
    </xf>
    <xf numFmtId="0" fontId="4" fillId="0" borderId="48" xfId="1" applyFont="1" applyFill="1" applyBorder="1" applyAlignment="1">
      <alignment vertical="center"/>
    </xf>
    <xf numFmtId="0" fontId="12" fillId="0" borderId="3"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13" fillId="0" borderId="49" xfId="1" applyFont="1" applyFill="1" applyBorder="1" applyAlignment="1">
      <alignment vertical="center"/>
    </xf>
    <xf numFmtId="0" fontId="4" fillId="0" borderId="50" xfId="1" applyFont="1" applyFill="1" applyBorder="1" applyAlignment="1">
      <alignment vertical="center"/>
    </xf>
    <xf numFmtId="0" fontId="4" fillId="0" borderId="51" xfId="1" applyFont="1" applyFill="1" applyBorder="1" applyAlignment="1">
      <alignment vertical="center"/>
    </xf>
    <xf numFmtId="0" fontId="12" fillId="0" borderId="52" xfId="1" applyFont="1" applyFill="1" applyBorder="1" applyAlignment="1">
      <alignment horizontal="center" vertical="center"/>
    </xf>
    <xf numFmtId="0" fontId="12" fillId="0" borderId="53" xfId="1" applyFont="1" applyFill="1" applyBorder="1" applyAlignment="1">
      <alignment horizontal="center" vertical="center"/>
    </xf>
    <xf numFmtId="0" fontId="12" fillId="0" borderId="54" xfId="1" applyFont="1" applyFill="1" applyBorder="1" applyAlignment="1">
      <alignment horizontal="center" vertical="center"/>
    </xf>
    <xf numFmtId="0" fontId="13" fillId="0" borderId="52" xfId="1" applyFont="1" applyFill="1" applyBorder="1" applyAlignment="1">
      <alignment vertical="center"/>
    </xf>
    <xf numFmtId="0" fontId="4" fillId="0" borderId="53" xfId="1" applyFont="1" applyFill="1" applyBorder="1" applyAlignment="1">
      <alignment vertical="center"/>
    </xf>
    <xf numFmtId="0" fontId="4" fillId="0" borderId="55" xfId="1" applyFont="1" applyFill="1" applyBorder="1" applyAlignment="1">
      <alignment vertical="center"/>
    </xf>
    <xf numFmtId="0" fontId="4" fillId="0" borderId="57" xfId="1" applyFont="1" applyFill="1" applyBorder="1" applyAlignment="1">
      <alignment horizontal="center" vertical="center" textRotation="255" wrapText="1"/>
    </xf>
    <xf numFmtId="0" fontId="4" fillId="0" borderId="59" xfId="1" applyFont="1" applyFill="1" applyBorder="1" applyAlignment="1">
      <alignment horizontal="center" vertical="center" textRotation="255" wrapText="1"/>
    </xf>
    <xf numFmtId="0" fontId="4" fillId="0" borderId="62" xfId="1" applyFont="1" applyFill="1" applyBorder="1" applyAlignment="1">
      <alignment horizontal="center" vertical="center" textRotation="255" wrapText="1"/>
    </xf>
    <xf numFmtId="0" fontId="12" fillId="0" borderId="49" xfId="1" applyFont="1" applyFill="1" applyBorder="1" applyAlignment="1">
      <alignment horizontal="center" vertical="center"/>
    </xf>
    <xf numFmtId="0" fontId="12" fillId="0" borderId="50" xfId="1" applyFont="1" applyFill="1" applyBorder="1" applyAlignment="1">
      <alignment horizontal="center" vertical="center"/>
    </xf>
    <xf numFmtId="0" fontId="12" fillId="0" borderId="58" xfId="1" applyFont="1" applyFill="1" applyBorder="1" applyAlignment="1">
      <alignment horizontal="center" vertical="center"/>
    </xf>
    <xf numFmtId="0" fontId="4" fillId="0" borderId="49" xfId="1" applyFont="1" applyFill="1" applyBorder="1" applyAlignment="1">
      <alignment vertical="center"/>
    </xf>
    <xf numFmtId="0" fontId="4" fillId="0" borderId="6" xfId="1" applyFont="1" applyFill="1" applyBorder="1" applyAlignment="1">
      <alignment horizontal="distributed" vertical="center"/>
    </xf>
    <xf numFmtId="0" fontId="4" fillId="0" borderId="0" xfId="1" applyFont="1" applyFill="1" applyBorder="1" applyAlignment="1">
      <alignment horizontal="distributed" vertical="center"/>
    </xf>
    <xf numFmtId="0" fontId="4" fillId="0" borderId="7" xfId="1" applyFont="1" applyFill="1" applyBorder="1" applyAlignment="1">
      <alignment horizontal="distributed" vertical="center"/>
    </xf>
    <xf numFmtId="0" fontId="4" fillId="0" borderId="8" xfId="1" applyFont="1" applyFill="1" applyBorder="1" applyAlignment="1">
      <alignment horizontal="distributed" vertical="center"/>
    </xf>
    <xf numFmtId="0" fontId="4" fillId="0" borderId="9" xfId="1" applyFont="1" applyFill="1" applyBorder="1" applyAlignment="1">
      <alignment horizontal="distributed" vertical="center"/>
    </xf>
    <xf numFmtId="0" fontId="4" fillId="0" borderId="10" xfId="1" applyFont="1" applyFill="1" applyBorder="1" applyAlignment="1">
      <alignment horizontal="distributed" vertical="center"/>
    </xf>
    <xf numFmtId="0" fontId="14" fillId="0" borderId="0" xfId="1" applyFont="1" applyFill="1" applyBorder="1" applyAlignment="1">
      <alignment vertical="center"/>
    </xf>
    <xf numFmtId="0" fontId="4" fillId="0" borderId="6"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46" xfId="1" applyFont="1" applyFill="1" applyBorder="1" applyAlignment="1">
      <alignment horizontal="center" vertical="center"/>
    </xf>
    <xf numFmtId="0" fontId="4" fillId="0" borderId="3" xfId="1" applyFont="1" applyFill="1" applyBorder="1" applyAlignment="1">
      <alignment horizontal="distributed" vertical="center"/>
    </xf>
    <xf numFmtId="0" fontId="4" fillId="0" borderId="4" xfId="1" applyFont="1" applyFill="1" applyBorder="1" applyAlignment="1">
      <alignment horizontal="distributed" vertical="center"/>
    </xf>
    <xf numFmtId="0" fontId="4" fillId="0" borderId="5" xfId="1" applyFont="1" applyFill="1" applyBorder="1" applyAlignment="1">
      <alignment horizontal="distributed" vertical="center"/>
    </xf>
    <xf numFmtId="0" fontId="4" fillId="0" borderId="2" xfId="1" applyFont="1" applyFill="1" applyBorder="1" applyAlignment="1">
      <alignment horizontal="center" vertical="center"/>
    </xf>
    <xf numFmtId="0" fontId="4" fillId="0" borderId="60" xfId="1" applyFont="1" applyFill="1" applyBorder="1" applyAlignment="1">
      <alignment horizontal="center" vertical="center"/>
    </xf>
    <xf numFmtId="0" fontId="4" fillId="0" borderId="15" xfId="1" applyFont="1" applyFill="1" applyBorder="1" applyAlignment="1">
      <alignment horizontal="distributed" vertical="center"/>
    </xf>
    <xf numFmtId="0" fontId="4" fillId="0" borderId="16" xfId="1" applyFont="1" applyFill="1" applyBorder="1" applyAlignment="1">
      <alignment horizontal="distributed" vertical="center"/>
    </xf>
    <xf numFmtId="0" fontId="4" fillId="0" borderId="17" xfId="1" applyFont="1" applyFill="1" applyBorder="1" applyAlignment="1">
      <alignment horizontal="distributed"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48" xfId="1" applyFont="1" applyFill="1" applyBorder="1" applyAlignment="1">
      <alignment horizontal="center" vertical="center"/>
    </xf>
    <xf numFmtId="0" fontId="4" fillId="0" borderId="63" xfId="1" applyFont="1" applyFill="1" applyBorder="1" applyAlignment="1">
      <alignment horizontal="distributed" vertical="center"/>
    </xf>
    <xf numFmtId="0" fontId="4" fillId="0" borderId="38" xfId="1" applyFont="1" applyFill="1" applyBorder="1" applyAlignment="1">
      <alignment horizontal="distributed" vertical="center"/>
    </xf>
    <xf numFmtId="0" fontId="4" fillId="0" borderId="64" xfId="1" applyFont="1" applyFill="1" applyBorder="1" applyAlignment="1">
      <alignment horizontal="distributed" vertical="center"/>
    </xf>
    <xf numFmtId="0" fontId="4" fillId="0" borderId="20" xfId="1" applyFont="1" applyFill="1" applyBorder="1" applyAlignment="1">
      <alignment horizontal="center" vertical="center"/>
    </xf>
    <xf numFmtId="0" fontId="4" fillId="0" borderId="61" xfId="1" applyFont="1" applyFill="1" applyBorder="1" applyAlignment="1">
      <alignment horizontal="center" vertical="center"/>
    </xf>
    <xf numFmtId="0" fontId="4" fillId="0" borderId="65" xfId="1" applyFont="1" applyFill="1" applyBorder="1" applyAlignment="1">
      <alignment horizontal="center" vertical="center"/>
    </xf>
    <xf numFmtId="0" fontId="4" fillId="0" borderId="66" xfId="1" applyFont="1" applyFill="1" applyBorder="1" applyAlignment="1">
      <alignment horizontal="center" vertical="center"/>
    </xf>
    <xf numFmtId="0" fontId="14" fillId="0" borderId="67" xfId="1" applyFont="1" applyFill="1" applyBorder="1" applyAlignment="1">
      <alignment vertical="center"/>
    </xf>
    <xf numFmtId="0" fontId="14" fillId="0" borderId="0" xfId="2" applyFont="1" applyAlignment="1">
      <alignment horizontal="left" vertical="center"/>
    </xf>
    <xf numFmtId="0" fontId="4" fillId="0" borderId="0" xfId="2" applyAlignment="1">
      <alignment horizontal="left" vertical="center"/>
    </xf>
    <xf numFmtId="0" fontId="24" fillId="0" borderId="2" xfId="3" applyFont="1" applyBorder="1" applyAlignment="1">
      <alignment vertical="center"/>
    </xf>
    <xf numFmtId="0" fontId="18" fillId="4" borderId="2" xfId="3" applyFont="1" applyFill="1" applyBorder="1" applyAlignment="1">
      <alignment vertical="center"/>
    </xf>
    <xf numFmtId="0" fontId="24" fillId="0" borderId="15" xfId="3" applyFont="1" applyBorder="1" applyAlignment="1">
      <alignment horizontal="center" vertical="center"/>
    </xf>
    <xf numFmtId="0" fontId="24" fillId="0" borderId="16" xfId="3" applyFont="1" applyBorder="1" applyAlignment="1">
      <alignment horizontal="center" vertical="center"/>
    </xf>
    <xf numFmtId="0" fontId="18" fillId="0" borderId="2" xfId="3" applyFont="1" applyBorder="1" applyAlignment="1">
      <alignment vertical="center"/>
    </xf>
    <xf numFmtId="0" fontId="24" fillId="0" borderId="17" xfId="3" applyFont="1" applyBorder="1" applyAlignment="1">
      <alignment horizontal="center" vertical="center"/>
    </xf>
    <xf numFmtId="0" fontId="24" fillId="0" borderId="2" xfId="3" applyFont="1" applyBorder="1" applyAlignment="1">
      <alignment horizontal="center" vertical="center"/>
    </xf>
    <xf numFmtId="0" fontId="24" fillId="0" borderId="2" xfId="3" applyFont="1" applyBorder="1" applyAlignment="1">
      <alignment horizontal="center" vertical="center" wrapText="1"/>
    </xf>
    <xf numFmtId="0" fontId="18" fillId="0" borderId="2" xfId="3" applyFont="1" applyBorder="1" applyAlignment="1">
      <alignment horizontal="center" vertical="center" wrapText="1"/>
    </xf>
    <xf numFmtId="0" fontId="18" fillId="3" borderId="2" xfId="3" applyFont="1" applyFill="1" applyBorder="1" applyAlignment="1">
      <alignment horizontal="center" vertical="center"/>
    </xf>
    <xf numFmtId="0" fontId="23" fillId="5" borderId="0" xfId="4" applyFont="1" applyFill="1" applyAlignment="1">
      <alignment vertical="center"/>
    </xf>
    <xf numFmtId="0" fontId="24" fillId="0" borderId="3"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8" xfId="3" applyFont="1" applyBorder="1" applyAlignment="1">
      <alignment horizontal="center" vertical="center" wrapText="1"/>
    </xf>
    <xf numFmtId="49" fontId="24" fillId="0" borderId="2" xfId="3" applyNumberFormat="1" applyFont="1" applyBorder="1" applyAlignment="1">
      <alignment horizontal="center" vertical="center"/>
    </xf>
    <xf numFmtId="0" fontId="24" fillId="0" borderId="17" xfId="3" applyFont="1" applyBorder="1" applyAlignment="1">
      <alignment horizontal="center" vertical="center" wrapText="1"/>
    </xf>
    <xf numFmtId="0" fontId="18" fillId="3" borderId="2" xfId="3" applyFont="1" applyFill="1" applyBorder="1" applyAlignment="1">
      <alignment horizontal="center" vertical="center" wrapText="1"/>
    </xf>
    <xf numFmtId="0" fontId="18" fillId="2" borderId="9" xfId="3" applyFont="1" applyFill="1" applyBorder="1" applyAlignment="1">
      <alignment horizontal="center" vertical="center"/>
    </xf>
    <xf numFmtId="0" fontId="18" fillId="0" borderId="9" xfId="3" applyFont="1" applyBorder="1" applyAlignment="1">
      <alignment horizontal="center" vertical="center"/>
    </xf>
    <xf numFmtId="0" fontId="18" fillId="4" borderId="2" xfId="3" applyFont="1" applyFill="1" applyBorder="1" applyAlignment="1">
      <alignment horizontal="center" vertical="center"/>
    </xf>
    <xf numFmtId="20" fontId="7" fillId="0" borderId="0" xfId="0" applyNumberFormat="1" applyFont="1" applyAlignment="1">
      <alignment vertical="center"/>
    </xf>
  </cellXfs>
  <cellStyles count="6">
    <cellStyle name="標準" xfId="0" builtinId="0"/>
    <cellStyle name="標準 2" xfId="2"/>
    <cellStyle name="標準 2 2" xfId="5"/>
    <cellStyle name="標準 3" xfId="4"/>
    <cellStyle name="標準_③-２加算様式（就労）"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3665;&#26412;\2-3_&#27161;&#28310;&#27096;&#24335;1_09_&#21220;&#21209;&#34920;_&#22320;&#22495;&#23494;&#30528;&#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5351;&#23450;&#12305;&#22320;&#22495;&#29983;&#27963;&#25903;&#25588;&#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　添付書類一覧"/>
      <sheetName val="指定申請書"/>
      <sheetName val="勤務形態一覧表"/>
      <sheetName val="平面図"/>
      <sheetName val="経歴書"/>
      <sheetName val="苦情解決措置の概要"/>
      <sheetName val="主たる障害特定理由"/>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view="pageBreakPreview" zoomScaleNormal="100" zoomScaleSheetLayoutView="100" workbookViewId="0">
      <selection activeCell="I5" sqref="I5"/>
    </sheetView>
  </sheetViews>
  <sheetFormatPr defaultColWidth="8.875" defaultRowHeight="13.5" x14ac:dyDescent="0.15"/>
  <cols>
    <col min="1" max="2" width="5" style="5" customWidth="1"/>
    <col min="3" max="3" width="36.875" style="5" customWidth="1"/>
    <col min="4" max="4" width="81.25" style="5" customWidth="1"/>
    <col min="5" max="16384" width="8.875" style="5"/>
  </cols>
  <sheetData>
    <row r="1" spans="1:9" s="1" customFormat="1" ht="24" customHeight="1" x14ac:dyDescent="0.15">
      <c r="A1" s="83" t="s">
        <v>140</v>
      </c>
      <c r="B1" s="83"/>
      <c r="C1" s="83"/>
      <c r="D1" s="83"/>
    </row>
    <row r="2" spans="1:9" ht="21" customHeight="1" thickBot="1" x14ac:dyDescent="0.2">
      <c r="B2" s="2"/>
      <c r="C2" s="3"/>
      <c r="D2" s="4" t="s">
        <v>138</v>
      </c>
    </row>
    <row r="3" spans="1:9" ht="37.5" customHeight="1" x14ac:dyDescent="0.15">
      <c r="A3" s="90" t="s">
        <v>7</v>
      </c>
      <c r="B3" s="84" t="s">
        <v>141</v>
      </c>
      <c r="C3" s="85"/>
      <c r="D3" s="86"/>
    </row>
    <row r="4" spans="1:9" ht="37.5" customHeight="1" x14ac:dyDescent="0.15">
      <c r="A4" s="91"/>
      <c r="B4" s="87" t="s">
        <v>114</v>
      </c>
      <c r="C4" s="88"/>
      <c r="D4" s="89"/>
    </row>
    <row r="5" spans="1:9" ht="97.5" customHeight="1" thickBot="1" x14ac:dyDescent="0.2">
      <c r="A5" s="92"/>
      <c r="B5" s="104" t="s">
        <v>108</v>
      </c>
      <c r="C5" s="105"/>
      <c r="D5" s="106"/>
      <c r="I5" s="244"/>
    </row>
    <row r="6" spans="1:9" s="8" customFormat="1" ht="9" customHeight="1" thickBot="1" x14ac:dyDescent="0.2">
      <c r="B6" s="6"/>
      <c r="C6" s="7"/>
      <c r="D6" s="7"/>
    </row>
    <row r="7" spans="1:9" ht="22.5" customHeight="1" thickBot="1" x14ac:dyDescent="0.2">
      <c r="A7" s="93" t="s">
        <v>6</v>
      </c>
      <c r="B7" s="9" t="s">
        <v>0</v>
      </c>
      <c r="C7" s="10" t="s">
        <v>1</v>
      </c>
      <c r="D7" s="11" t="s">
        <v>46</v>
      </c>
    </row>
    <row r="8" spans="1:9" ht="22.5" customHeight="1" thickTop="1" x14ac:dyDescent="0.15">
      <c r="A8" s="94"/>
      <c r="B8" s="12">
        <v>1</v>
      </c>
      <c r="C8" s="35" t="s">
        <v>50</v>
      </c>
      <c r="D8" s="13" t="s">
        <v>3</v>
      </c>
    </row>
    <row r="9" spans="1:9" ht="22.5" customHeight="1" x14ac:dyDescent="0.15">
      <c r="A9" s="94"/>
      <c r="B9" s="96">
        <v>2</v>
      </c>
      <c r="C9" s="98" t="s">
        <v>119</v>
      </c>
      <c r="D9" s="14" t="s">
        <v>3</v>
      </c>
    </row>
    <row r="10" spans="1:9" ht="22.5" customHeight="1" x14ac:dyDescent="0.15">
      <c r="A10" s="94"/>
      <c r="B10" s="100"/>
      <c r="C10" s="102"/>
      <c r="D10" s="15" t="s">
        <v>139</v>
      </c>
    </row>
    <row r="11" spans="1:9" ht="22.5" customHeight="1" x14ac:dyDescent="0.15">
      <c r="A11" s="94"/>
      <c r="B11" s="101"/>
      <c r="C11" s="103"/>
      <c r="D11" s="16" t="s">
        <v>5</v>
      </c>
    </row>
    <row r="12" spans="1:9" ht="22.5" customHeight="1" x14ac:dyDescent="0.15">
      <c r="A12" s="94"/>
      <c r="B12" s="96">
        <v>3</v>
      </c>
      <c r="C12" s="98" t="s">
        <v>51</v>
      </c>
      <c r="D12" s="17" t="s">
        <v>47</v>
      </c>
    </row>
    <row r="13" spans="1:9" ht="37.5" customHeight="1" x14ac:dyDescent="0.15">
      <c r="A13" s="94"/>
      <c r="B13" s="101"/>
      <c r="C13" s="99"/>
      <c r="D13" s="16" t="s">
        <v>4</v>
      </c>
    </row>
    <row r="14" spans="1:9" ht="22.5" customHeight="1" x14ac:dyDescent="0.15">
      <c r="A14" s="94"/>
      <c r="B14" s="96">
        <v>4</v>
      </c>
      <c r="C14" s="98" t="s">
        <v>52</v>
      </c>
      <c r="D14" s="17" t="s">
        <v>47</v>
      </c>
    </row>
    <row r="15" spans="1:9" ht="37.5" customHeight="1" x14ac:dyDescent="0.15">
      <c r="A15" s="94"/>
      <c r="B15" s="97"/>
      <c r="C15" s="99"/>
      <c r="D15" s="16" t="s">
        <v>4</v>
      </c>
    </row>
    <row r="16" spans="1:9" ht="37.5" customHeight="1" x14ac:dyDescent="0.15">
      <c r="A16" s="94"/>
      <c r="B16" s="34">
        <v>5</v>
      </c>
      <c r="C16" s="33" t="s">
        <v>120</v>
      </c>
      <c r="D16" s="17" t="s">
        <v>48</v>
      </c>
    </row>
    <row r="17" spans="1:4" ht="60" customHeight="1" x14ac:dyDescent="0.15">
      <c r="A17" s="94"/>
      <c r="B17" s="34">
        <v>6</v>
      </c>
      <c r="C17" s="33" t="s">
        <v>117</v>
      </c>
      <c r="D17" s="17" t="s">
        <v>47</v>
      </c>
    </row>
    <row r="18" spans="1:4" ht="22.5" customHeight="1" x14ac:dyDescent="0.15">
      <c r="A18" s="94"/>
      <c r="B18" s="37">
        <v>7</v>
      </c>
      <c r="C18" s="36" t="s">
        <v>121</v>
      </c>
      <c r="D18" s="17" t="s">
        <v>139</v>
      </c>
    </row>
    <row r="19" spans="1:4" ht="22.5" customHeight="1" x14ac:dyDescent="0.15">
      <c r="A19" s="94"/>
      <c r="B19" s="34">
        <v>8</v>
      </c>
      <c r="C19" s="33" t="s">
        <v>122</v>
      </c>
      <c r="D19" s="17" t="s">
        <v>110</v>
      </c>
    </row>
    <row r="20" spans="1:4" ht="22.5" customHeight="1" x14ac:dyDescent="0.15">
      <c r="A20" s="94"/>
      <c r="B20" s="96">
        <v>9</v>
      </c>
      <c r="C20" s="107" t="s">
        <v>2</v>
      </c>
      <c r="D20" s="38" t="s">
        <v>3</v>
      </c>
    </row>
    <row r="21" spans="1:4" ht="37.5" customHeight="1" x14ac:dyDescent="0.15">
      <c r="A21" s="94"/>
      <c r="B21" s="100"/>
      <c r="C21" s="108"/>
      <c r="D21" s="39" t="s">
        <v>111</v>
      </c>
    </row>
    <row r="22" spans="1:4" ht="37.5" customHeight="1" x14ac:dyDescent="0.15">
      <c r="A22" s="94"/>
      <c r="B22" s="101"/>
      <c r="C22" s="109"/>
      <c r="D22" s="69" t="s">
        <v>118</v>
      </c>
    </row>
    <row r="23" spans="1:4" ht="22.5" customHeight="1" x14ac:dyDescent="0.15">
      <c r="A23" s="94"/>
      <c r="B23" s="96">
        <v>10</v>
      </c>
      <c r="C23" s="107" t="s">
        <v>136</v>
      </c>
      <c r="D23" s="70" t="s">
        <v>124</v>
      </c>
    </row>
    <row r="24" spans="1:4" ht="37.5" customHeight="1" thickBot="1" x14ac:dyDescent="0.2">
      <c r="A24" s="95"/>
      <c r="B24" s="111"/>
      <c r="C24" s="110"/>
      <c r="D24" s="68" t="s">
        <v>123</v>
      </c>
    </row>
    <row r="25" spans="1:4" ht="23.1" customHeight="1" x14ac:dyDescent="0.15">
      <c r="B25" s="18" t="s">
        <v>112</v>
      </c>
      <c r="C25" s="19"/>
      <c r="D25" s="19"/>
    </row>
    <row r="26" spans="1:4" ht="33.75" customHeight="1" x14ac:dyDescent="0.15">
      <c r="B26" s="112" t="s">
        <v>113</v>
      </c>
      <c r="C26" s="113"/>
      <c r="D26" s="113"/>
    </row>
    <row r="27" spans="1:4" ht="14.25" thickBot="1" x14ac:dyDescent="0.2"/>
    <row r="28" spans="1:4" ht="36" customHeight="1" x14ac:dyDescent="0.15">
      <c r="A28" s="90" t="s">
        <v>49</v>
      </c>
      <c r="B28" s="84" t="s">
        <v>115</v>
      </c>
      <c r="C28" s="85"/>
      <c r="D28" s="86"/>
    </row>
    <row r="29" spans="1:4" ht="36" customHeight="1" thickBot="1" x14ac:dyDescent="0.2">
      <c r="A29" s="92"/>
      <c r="B29" s="104" t="s">
        <v>116</v>
      </c>
      <c r="C29" s="105"/>
      <c r="D29" s="106"/>
    </row>
    <row r="30" spans="1:4" x14ac:dyDescent="0.15">
      <c r="B30" s="31"/>
      <c r="C30" s="31"/>
      <c r="D30" s="31"/>
    </row>
    <row r="31" spans="1:4" x14ac:dyDescent="0.15">
      <c r="B31" s="32" t="s">
        <v>125</v>
      </c>
    </row>
  </sheetData>
  <mergeCells count="20">
    <mergeCell ref="A28:A29"/>
    <mergeCell ref="B28:D28"/>
    <mergeCell ref="B29:D29"/>
    <mergeCell ref="B26:D26"/>
    <mergeCell ref="A1:D1"/>
    <mergeCell ref="B3:D3"/>
    <mergeCell ref="B4:D4"/>
    <mergeCell ref="A3:A5"/>
    <mergeCell ref="A7:A24"/>
    <mergeCell ref="B14:B15"/>
    <mergeCell ref="C14:C15"/>
    <mergeCell ref="B9:B11"/>
    <mergeCell ref="C9:C11"/>
    <mergeCell ref="B12:B13"/>
    <mergeCell ref="C12:C13"/>
    <mergeCell ref="B5:D5"/>
    <mergeCell ref="C20:C22"/>
    <mergeCell ref="C23:C24"/>
    <mergeCell ref="B20:B22"/>
    <mergeCell ref="B23:B24"/>
  </mergeCells>
  <phoneticPr fontId="1"/>
  <printOptions horizontalCentered="1"/>
  <pageMargins left="0.15748031496062992" right="0.15748031496062992" top="0.35433070866141736" bottom="0.15748031496062992" header="0.31496062992125984" footer="0.31496062992125984"/>
  <pageSetup paperSize="9" scale="7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abSelected="1" zoomScale="80" zoomScaleNormal="100" workbookViewId="0">
      <selection activeCell="AO4" sqref="AO4"/>
    </sheetView>
  </sheetViews>
  <sheetFormatPr defaultRowHeight="13.5" x14ac:dyDescent="0.15"/>
  <cols>
    <col min="1" max="1" width="5.625" style="21" customWidth="1"/>
    <col min="2" max="4" width="4.25" style="21" customWidth="1"/>
    <col min="5" max="5" width="5.875" style="21" customWidth="1"/>
    <col min="6" max="20" width="4.25" style="21" customWidth="1"/>
    <col min="21" max="21" width="4.875" style="21" customWidth="1"/>
    <col min="22" max="39" width="4.25" style="21" customWidth="1"/>
    <col min="40" max="256" width="9" style="21"/>
    <col min="257" max="257" width="5.625" style="21" customWidth="1"/>
    <col min="258" max="260" width="4.25" style="21" customWidth="1"/>
    <col min="261" max="261" width="5.875" style="21" customWidth="1"/>
    <col min="262" max="276" width="4.25" style="21" customWidth="1"/>
    <col min="277" max="277" width="4.875" style="21" customWidth="1"/>
    <col min="278" max="295" width="4.25" style="21" customWidth="1"/>
    <col min="296" max="512" width="9" style="21"/>
    <col min="513" max="513" width="5.625" style="21" customWidth="1"/>
    <col min="514" max="516" width="4.25" style="21" customWidth="1"/>
    <col min="517" max="517" width="5.875" style="21" customWidth="1"/>
    <col min="518" max="532" width="4.25" style="21" customWidth="1"/>
    <col min="533" max="533" width="4.875" style="21" customWidth="1"/>
    <col min="534" max="551" width="4.25" style="21" customWidth="1"/>
    <col min="552" max="768" width="9" style="21"/>
    <col min="769" max="769" width="5.625" style="21" customWidth="1"/>
    <col min="770" max="772" width="4.25" style="21" customWidth="1"/>
    <col min="773" max="773" width="5.875" style="21" customWidth="1"/>
    <col min="774" max="788" width="4.25" style="21" customWidth="1"/>
    <col min="789" max="789" width="4.875" style="21" customWidth="1"/>
    <col min="790" max="807" width="4.25" style="21" customWidth="1"/>
    <col min="808" max="1024" width="9" style="21"/>
    <col min="1025" max="1025" width="5.625" style="21" customWidth="1"/>
    <col min="1026" max="1028" width="4.25" style="21" customWidth="1"/>
    <col min="1029" max="1029" width="5.875" style="21" customWidth="1"/>
    <col min="1030" max="1044" width="4.25" style="21" customWidth="1"/>
    <col min="1045" max="1045" width="4.875" style="21" customWidth="1"/>
    <col min="1046" max="1063" width="4.25" style="21" customWidth="1"/>
    <col min="1064" max="1280" width="9" style="21"/>
    <col min="1281" max="1281" width="5.625" style="21" customWidth="1"/>
    <col min="1282" max="1284" width="4.25" style="21" customWidth="1"/>
    <col min="1285" max="1285" width="5.875" style="21" customWidth="1"/>
    <col min="1286" max="1300" width="4.25" style="21" customWidth="1"/>
    <col min="1301" max="1301" width="4.875" style="21" customWidth="1"/>
    <col min="1302" max="1319" width="4.25" style="21" customWidth="1"/>
    <col min="1320" max="1536" width="9" style="21"/>
    <col min="1537" max="1537" width="5.625" style="21" customWidth="1"/>
    <col min="1538" max="1540" width="4.25" style="21" customWidth="1"/>
    <col min="1541" max="1541" width="5.875" style="21" customWidth="1"/>
    <col min="1542" max="1556" width="4.25" style="21" customWidth="1"/>
    <col min="1557" max="1557" width="4.875" style="21" customWidth="1"/>
    <col min="1558" max="1575" width="4.25" style="21" customWidth="1"/>
    <col min="1576" max="1792" width="9" style="21"/>
    <col min="1793" max="1793" width="5.625" style="21" customWidth="1"/>
    <col min="1794" max="1796" width="4.25" style="21" customWidth="1"/>
    <col min="1797" max="1797" width="5.875" style="21" customWidth="1"/>
    <col min="1798" max="1812" width="4.25" style="21" customWidth="1"/>
    <col min="1813" max="1813" width="4.875" style="21" customWidth="1"/>
    <col min="1814" max="1831" width="4.25" style="21" customWidth="1"/>
    <col min="1832" max="2048" width="9" style="21"/>
    <col min="2049" max="2049" width="5.625" style="21" customWidth="1"/>
    <col min="2050" max="2052" width="4.25" style="21" customWidth="1"/>
    <col min="2053" max="2053" width="5.875" style="21" customWidth="1"/>
    <col min="2054" max="2068" width="4.25" style="21" customWidth="1"/>
    <col min="2069" max="2069" width="4.875" style="21" customWidth="1"/>
    <col min="2070" max="2087" width="4.25" style="21" customWidth="1"/>
    <col min="2088" max="2304" width="9" style="21"/>
    <col min="2305" max="2305" width="5.625" style="21" customWidth="1"/>
    <col min="2306" max="2308" width="4.25" style="21" customWidth="1"/>
    <col min="2309" max="2309" width="5.875" style="21" customWidth="1"/>
    <col min="2310" max="2324" width="4.25" style="21" customWidth="1"/>
    <col min="2325" max="2325" width="4.875" style="21" customWidth="1"/>
    <col min="2326" max="2343" width="4.25" style="21" customWidth="1"/>
    <col min="2344" max="2560" width="9" style="21"/>
    <col min="2561" max="2561" width="5.625" style="21" customWidth="1"/>
    <col min="2562" max="2564" width="4.25" style="21" customWidth="1"/>
    <col min="2565" max="2565" width="5.875" style="21" customWidth="1"/>
    <col min="2566" max="2580" width="4.25" style="21" customWidth="1"/>
    <col min="2581" max="2581" width="4.875" style="21" customWidth="1"/>
    <col min="2582" max="2599" width="4.25" style="21" customWidth="1"/>
    <col min="2600" max="2816" width="9" style="21"/>
    <col min="2817" max="2817" width="5.625" style="21" customWidth="1"/>
    <col min="2818" max="2820" width="4.25" style="21" customWidth="1"/>
    <col min="2821" max="2821" width="5.875" style="21" customWidth="1"/>
    <col min="2822" max="2836" width="4.25" style="21" customWidth="1"/>
    <col min="2837" max="2837" width="4.875" style="21" customWidth="1"/>
    <col min="2838" max="2855" width="4.25" style="21" customWidth="1"/>
    <col min="2856" max="3072" width="9" style="21"/>
    <col min="3073" max="3073" width="5.625" style="21" customWidth="1"/>
    <col min="3074" max="3076" width="4.25" style="21" customWidth="1"/>
    <col min="3077" max="3077" width="5.875" style="21" customWidth="1"/>
    <col min="3078" max="3092" width="4.25" style="21" customWidth="1"/>
    <col min="3093" max="3093" width="4.875" style="21" customWidth="1"/>
    <col min="3094" max="3111" width="4.25" style="21" customWidth="1"/>
    <col min="3112" max="3328" width="9" style="21"/>
    <col min="3329" max="3329" width="5.625" style="21" customWidth="1"/>
    <col min="3330" max="3332" width="4.25" style="21" customWidth="1"/>
    <col min="3333" max="3333" width="5.875" style="21" customWidth="1"/>
    <col min="3334" max="3348" width="4.25" style="21" customWidth="1"/>
    <col min="3349" max="3349" width="4.875" style="21" customWidth="1"/>
    <col min="3350" max="3367" width="4.25" style="21" customWidth="1"/>
    <col min="3368" max="3584" width="9" style="21"/>
    <col min="3585" max="3585" width="5.625" style="21" customWidth="1"/>
    <col min="3586" max="3588" width="4.25" style="21" customWidth="1"/>
    <col min="3589" max="3589" width="5.875" style="21" customWidth="1"/>
    <col min="3590" max="3604" width="4.25" style="21" customWidth="1"/>
    <col min="3605" max="3605" width="4.875" style="21" customWidth="1"/>
    <col min="3606" max="3623" width="4.25" style="21" customWidth="1"/>
    <col min="3624" max="3840" width="9" style="21"/>
    <col min="3841" max="3841" width="5.625" style="21" customWidth="1"/>
    <col min="3842" max="3844" width="4.25" style="21" customWidth="1"/>
    <col min="3845" max="3845" width="5.875" style="21" customWidth="1"/>
    <col min="3846" max="3860" width="4.25" style="21" customWidth="1"/>
    <col min="3861" max="3861" width="4.875" style="21" customWidth="1"/>
    <col min="3862" max="3879" width="4.25" style="21" customWidth="1"/>
    <col min="3880" max="4096" width="9" style="21"/>
    <col min="4097" max="4097" width="5.625" style="21" customWidth="1"/>
    <col min="4098" max="4100" width="4.25" style="21" customWidth="1"/>
    <col min="4101" max="4101" width="5.875" style="21" customWidth="1"/>
    <col min="4102" max="4116" width="4.25" style="21" customWidth="1"/>
    <col min="4117" max="4117" width="4.875" style="21" customWidth="1"/>
    <col min="4118" max="4135" width="4.25" style="21" customWidth="1"/>
    <col min="4136" max="4352" width="9" style="21"/>
    <col min="4353" max="4353" width="5.625" style="21" customWidth="1"/>
    <col min="4354" max="4356" width="4.25" style="21" customWidth="1"/>
    <col min="4357" max="4357" width="5.875" style="21" customWidth="1"/>
    <col min="4358" max="4372" width="4.25" style="21" customWidth="1"/>
    <col min="4373" max="4373" width="4.875" style="21" customWidth="1"/>
    <col min="4374" max="4391" width="4.25" style="21" customWidth="1"/>
    <col min="4392" max="4608" width="9" style="21"/>
    <col min="4609" max="4609" width="5.625" style="21" customWidth="1"/>
    <col min="4610" max="4612" width="4.25" style="21" customWidth="1"/>
    <col min="4613" max="4613" width="5.875" style="21" customWidth="1"/>
    <col min="4614" max="4628" width="4.25" style="21" customWidth="1"/>
    <col min="4629" max="4629" width="4.875" style="21" customWidth="1"/>
    <col min="4630" max="4647" width="4.25" style="21" customWidth="1"/>
    <col min="4648" max="4864" width="9" style="21"/>
    <col min="4865" max="4865" width="5.625" style="21" customWidth="1"/>
    <col min="4866" max="4868" width="4.25" style="21" customWidth="1"/>
    <col min="4869" max="4869" width="5.875" style="21" customWidth="1"/>
    <col min="4870" max="4884" width="4.25" style="21" customWidth="1"/>
    <col min="4885" max="4885" width="4.875" style="21" customWidth="1"/>
    <col min="4886" max="4903" width="4.25" style="21" customWidth="1"/>
    <col min="4904" max="5120" width="9" style="21"/>
    <col min="5121" max="5121" width="5.625" style="21" customWidth="1"/>
    <col min="5122" max="5124" width="4.25" style="21" customWidth="1"/>
    <col min="5125" max="5125" width="5.875" style="21" customWidth="1"/>
    <col min="5126" max="5140" width="4.25" style="21" customWidth="1"/>
    <col min="5141" max="5141" width="4.875" style="21" customWidth="1"/>
    <col min="5142" max="5159" width="4.25" style="21" customWidth="1"/>
    <col min="5160" max="5376" width="9" style="21"/>
    <col min="5377" max="5377" width="5.625" style="21" customWidth="1"/>
    <col min="5378" max="5380" width="4.25" style="21" customWidth="1"/>
    <col min="5381" max="5381" width="5.875" style="21" customWidth="1"/>
    <col min="5382" max="5396" width="4.25" style="21" customWidth="1"/>
    <col min="5397" max="5397" width="4.875" style="21" customWidth="1"/>
    <col min="5398" max="5415" width="4.25" style="21" customWidth="1"/>
    <col min="5416" max="5632" width="9" style="21"/>
    <col min="5633" max="5633" width="5.625" style="21" customWidth="1"/>
    <col min="5634" max="5636" width="4.25" style="21" customWidth="1"/>
    <col min="5637" max="5637" width="5.875" style="21" customWidth="1"/>
    <col min="5638" max="5652" width="4.25" style="21" customWidth="1"/>
    <col min="5653" max="5653" width="4.875" style="21" customWidth="1"/>
    <col min="5654" max="5671" width="4.25" style="21" customWidth="1"/>
    <col min="5672" max="5888" width="9" style="21"/>
    <col min="5889" max="5889" width="5.625" style="21" customWidth="1"/>
    <col min="5890" max="5892" width="4.25" style="21" customWidth="1"/>
    <col min="5893" max="5893" width="5.875" style="21" customWidth="1"/>
    <col min="5894" max="5908" width="4.25" style="21" customWidth="1"/>
    <col min="5909" max="5909" width="4.875" style="21" customWidth="1"/>
    <col min="5910" max="5927" width="4.25" style="21" customWidth="1"/>
    <col min="5928" max="6144" width="9" style="21"/>
    <col min="6145" max="6145" width="5.625" style="21" customWidth="1"/>
    <col min="6146" max="6148" width="4.25" style="21" customWidth="1"/>
    <col min="6149" max="6149" width="5.875" style="21" customWidth="1"/>
    <col min="6150" max="6164" width="4.25" style="21" customWidth="1"/>
    <col min="6165" max="6165" width="4.875" style="21" customWidth="1"/>
    <col min="6166" max="6183" width="4.25" style="21" customWidth="1"/>
    <col min="6184" max="6400" width="9" style="21"/>
    <col min="6401" max="6401" width="5.625" style="21" customWidth="1"/>
    <col min="6402" max="6404" width="4.25" style="21" customWidth="1"/>
    <col min="6405" max="6405" width="5.875" style="21" customWidth="1"/>
    <col min="6406" max="6420" width="4.25" style="21" customWidth="1"/>
    <col min="6421" max="6421" width="4.875" style="21" customWidth="1"/>
    <col min="6422" max="6439" width="4.25" style="21" customWidth="1"/>
    <col min="6440" max="6656" width="9" style="21"/>
    <col min="6657" max="6657" width="5.625" style="21" customWidth="1"/>
    <col min="6658" max="6660" width="4.25" style="21" customWidth="1"/>
    <col min="6661" max="6661" width="5.875" style="21" customWidth="1"/>
    <col min="6662" max="6676" width="4.25" style="21" customWidth="1"/>
    <col min="6677" max="6677" width="4.875" style="21" customWidth="1"/>
    <col min="6678" max="6695" width="4.25" style="21" customWidth="1"/>
    <col min="6696" max="6912" width="9" style="21"/>
    <col min="6913" max="6913" width="5.625" style="21" customWidth="1"/>
    <col min="6914" max="6916" width="4.25" style="21" customWidth="1"/>
    <col min="6917" max="6917" width="5.875" style="21" customWidth="1"/>
    <col min="6918" max="6932" width="4.25" style="21" customWidth="1"/>
    <col min="6933" max="6933" width="4.875" style="21" customWidth="1"/>
    <col min="6934" max="6951" width="4.25" style="21" customWidth="1"/>
    <col min="6952" max="7168" width="9" style="21"/>
    <col min="7169" max="7169" width="5.625" style="21" customWidth="1"/>
    <col min="7170" max="7172" width="4.25" style="21" customWidth="1"/>
    <col min="7173" max="7173" width="5.875" style="21" customWidth="1"/>
    <col min="7174" max="7188" width="4.25" style="21" customWidth="1"/>
    <col min="7189" max="7189" width="4.875" style="21" customWidth="1"/>
    <col min="7190" max="7207" width="4.25" style="21" customWidth="1"/>
    <col min="7208" max="7424" width="9" style="21"/>
    <col min="7425" max="7425" width="5.625" style="21" customWidth="1"/>
    <col min="7426" max="7428" width="4.25" style="21" customWidth="1"/>
    <col min="7429" max="7429" width="5.875" style="21" customWidth="1"/>
    <col min="7430" max="7444" width="4.25" style="21" customWidth="1"/>
    <col min="7445" max="7445" width="4.875" style="21" customWidth="1"/>
    <col min="7446" max="7463" width="4.25" style="21" customWidth="1"/>
    <col min="7464" max="7680" width="9" style="21"/>
    <col min="7681" max="7681" width="5.625" style="21" customWidth="1"/>
    <col min="7682" max="7684" width="4.25" style="21" customWidth="1"/>
    <col min="7685" max="7685" width="5.875" style="21" customWidth="1"/>
    <col min="7686" max="7700" width="4.25" style="21" customWidth="1"/>
    <col min="7701" max="7701" width="4.875" style="21" customWidth="1"/>
    <col min="7702" max="7719" width="4.25" style="21" customWidth="1"/>
    <col min="7720" max="7936" width="9" style="21"/>
    <col min="7937" max="7937" width="5.625" style="21" customWidth="1"/>
    <col min="7938" max="7940" width="4.25" style="21" customWidth="1"/>
    <col min="7941" max="7941" width="5.875" style="21" customWidth="1"/>
    <col min="7942" max="7956" width="4.25" style="21" customWidth="1"/>
    <col min="7957" max="7957" width="4.875" style="21" customWidth="1"/>
    <col min="7958" max="7975" width="4.25" style="21" customWidth="1"/>
    <col min="7976" max="8192" width="9" style="21"/>
    <col min="8193" max="8193" width="5.625" style="21" customWidth="1"/>
    <col min="8194" max="8196" width="4.25" style="21" customWidth="1"/>
    <col min="8197" max="8197" width="5.875" style="21" customWidth="1"/>
    <col min="8198" max="8212" width="4.25" style="21" customWidth="1"/>
    <col min="8213" max="8213" width="4.875" style="21" customWidth="1"/>
    <col min="8214" max="8231" width="4.25" style="21" customWidth="1"/>
    <col min="8232" max="8448" width="9" style="21"/>
    <col min="8449" max="8449" width="5.625" style="21" customWidth="1"/>
    <col min="8450" max="8452" width="4.25" style="21" customWidth="1"/>
    <col min="8453" max="8453" width="5.875" style="21" customWidth="1"/>
    <col min="8454" max="8468" width="4.25" style="21" customWidth="1"/>
    <col min="8469" max="8469" width="4.875" style="21" customWidth="1"/>
    <col min="8470" max="8487" width="4.25" style="21" customWidth="1"/>
    <col min="8488" max="8704" width="9" style="21"/>
    <col min="8705" max="8705" width="5.625" style="21" customWidth="1"/>
    <col min="8706" max="8708" width="4.25" style="21" customWidth="1"/>
    <col min="8709" max="8709" width="5.875" style="21" customWidth="1"/>
    <col min="8710" max="8724" width="4.25" style="21" customWidth="1"/>
    <col min="8725" max="8725" width="4.875" style="21" customWidth="1"/>
    <col min="8726" max="8743" width="4.25" style="21" customWidth="1"/>
    <col min="8744" max="8960" width="9" style="21"/>
    <col min="8961" max="8961" width="5.625" style="21" customWidth="1"/>
    <col min="8962" max="8964" width="4.25" style="21" customWidth="1"/>
    <col min="8965" max="8965" width="5.875" style="21" customWidth="1"/>
    <col min="8966" max="8980" width="4.25" style="21" customWidth="1"/>
    <col min="8981" max="8981" width="4.875" style="21" customWidth="1"/>
    <col min="8982" max="8999" width="4.25" style="21" customWidth="1"/>
    <col min="9000" max="9216" width="9" style="21"/>
    <col min="9217" max="9217" width="5.625" style="21" customWidth="1"/>
    <col min="9218" max="9220" width="4.25" style="21" customWidth="1"/>
    <col min="9221" max="9221" width="5.875" style="21" customWidth="1"/>
    <col min="9222" max="9236" width="4.25" style="21" customWidth="1"/>
    <col min="9237" max="9237" width="4.875" style="21" customWidth="1"/>
    <col min="9238" max="9255" width="4.25" style="21" customWidth="1"/>
    <col min="9256" max="9472" width="9" style="21"/>
    <col min="9473" max="9473" width="5.625" style="21" customWidth="1"/>
    <col min="9474" max="9476" width="4.25" style="21" customWidth="1"/>
    <col min="9477" max="9477" width="5.875" style="21" customWidth="1"/>
    <col min="9478" max="9492" width="4.25" style="21" customWidth="1"/>
    <col min="9493" max="9493" width="4.875" style="21" customWidth="1"/>
    <col min="9494" max="9511" width="4.25" style="21" customWidth="1"/>
    <col min="9512" max="9728" width="9" style="21"/>
    <col min="9729" max="9729" width="5.625" style="21" customWidth="1"/>
    <col min="9730" max="9732" width="4.25" style="21" customWidth="1"/>
    <col min="9733" max="9733" width="5.875" style="21" customWidth="1"/>
    <col min="9734" max="9748" width="4.25" style="21" customWidth="1"/>
    <col min="9749" max="9749" width="4.875" style="21" customWidth="1"/>
    <col min="9750" max="9767" width="4.25" style="21" customWidth="1"/>
    <col min="9768" max="9984" width="9" style="21"/>
    <col min="9985" max="9985" width="5.625" style="21" customWidth="1"/>
    <col min="9986" max="9988" width="4.25" style="21" customWidth="1"/>
    <col min="9989" max="9989" width="5.875" style="21" customWidth="1"/>
    <col min="9990" max="10004" width="4.25" style="21" customWidth="1"/>
    <col min="10005" max="10005" width="4.875" style="21" customWidth="1"/>
    <col min="10006" max="10023" width="4.25" style="21" customWidth="1"/>
    <col min="10024" max="10240" width="9" style="21"/>
    <col min="10241" max="10241" width="5.625" style="21" customWidth="1"/>
    <col min="10242" max="10244" width="4.25" style="21" customWidth="1"/>
    <col min="10245" max="10245" width="5.875" style="21" customWidth="1"/>
    <col min="10246" max="10260" width="4.25" style="21" customWidth="1"/>
    <col min="10261" max="10261" width="4.875" style="21" customWidth="1"/>
    <col min="10262" max="10279" width="4.25" style="21" customWidth="1"/>
    <col min="10280" max="10496" width="9" style="21"/>
    <col min="10497" max="10497" width="5.625" style="21" customWidth="1"/>
    <col min="10498" max="10500" width="4.25" style="21" customWidth="1"/>
    <col min="10501" max="10501" width="5.875" style="21" customWidth="1"/>
    <col min="10502" max="10516" width="4.25" style="21" customWidth="1"/>
    <col min="10517" max="10517" width="4.875" style="21" customWidth="1"/>
    <col min="10518" max="10535" width="4.25" style="21" customWidth="1"/>
    <col min="10536" max="10752" width="9" style="21"/>
    <col min="10753" max="10753" width="5.625" style="21" customWidth="1"/>
    <col min="10754" max="10756" width="4.25" style="21" customWidth="1"/>
    <col min="10757" max="10757" width="5.875" style="21" customWidth="1"/>
    <col min="10758" max="10772" width="4.25" style="21" customWidth="1"/>
    <col min="10773" max="10773" width="4.875" style="21" customWidth="1"/>
    <col min="10774" max="10791" width="4.25" style="21" customWidth="1"/>
    <col min="10792" max="11008" width="9" style="21"/>
    <col min="11009" max="11009" width="5.625" style="21" customWidth="1"/>
    <col min="11010" max="11012" width="4.25" style="21" customWidth="1"/>
    <col min="11013" max="11013" width="5.875" style="21" customWidth="1"/>
    <col min="11014" max="11028" width="4.25" style="21" customWidth="1"/>
    <col min="11029" max="11029" width="4.875" style="21" customWidth="1"/>
    <col min="11030" max="11047" width="4.25" style="21" customWidth="1"/>
    <col min="11048" max="11264" width="9" style="21"/>
    <col min="11265" max="11265" width="5.625" style="21" customWidth="1"/>
    <col min="11266" max="11268" width="4.25" style="21" customWidth="1"/>
    <col min="11269" max="11269" width="5.875" style="21" customWidth="1"/>
    <col min="11270" max="11284" width="4.25" style="21" customWidth="1"/>
    <col min="11285" max="11285" width="4.875" style="21" customWidth="1"/>
    <col min="11286" max="11303" width="4.25" style="21" customWidth="1"/>
    <col min="11304" max="11520" width="9" style="21"/>
    <col min="11521" max="11521" width="5.625" style="21" customWidth="1"/>
    <col min="11522" max="11524" width="4.25" style="21" customWidth="1"/>
    <col min="11525" max="11525" width="5.875" style="21" customWidth="1"/>
    <col min="11526" max="11540" width="4.25" style="21" customWidth="1"/>
    <col min="11541" max="11541" width="4.875" style="21" customWidth="1"/>
    <col min="11542" max="11559" width="4.25" style="21" customWidth="1"/>
    <col min="11560" max="11776" width="9" style="21"/>
    <col min="11777" max="11777" width="5.625" style="21" customWidth="1"/>
    <col min="11778" max="11780" width="4.25" style="21" customWidth="1"/>
    <col min="11781" max="11781" width="5.875" style="21" customWidth="1"/>
    <col min="11782" max="11796" width="4.25" style="21" customWidth="1"/>
    <col min="11797" max="11797" width="4.875" style="21" customWidth="1"/>
    <col min="11798" max="11815" width="4.25" style="21" customWidth="1"/>
    <col min="11816" max="12032" width="9" style="21"/>
    <col min="12033" max="12033" width="5.625" style="21" customWidth="1"/>
    <col min="12034" max="12036" width="4.25" style="21" customWidth="1"/>
    <col min="12037" max="12037" width="5.875" style="21" customWidth="1"/>
    <col min="12038" max="12052" width="4.25" style="21" customWidth="1"/>
    <col min="12053" max="12053" width="4.875" style="21" customWidth="1"/>
    <col min="12054" max="12071" width="4.25" style="21" customWidth="1"/>
    <col min="12072" max="12288" width="9" style="21"/>
    <col min="12289" max="12289" width="5.625" style="21" customWidth="1"/>
    <col min="12290" max="12292" width="4.25" style="21" customWidth="1"/>
    <col min="12293" max="12293" width="5.875" style="21" customWidth="1"/>
    <col min="12294" max="12308" width="4.25" style="21" customWidth="1"/>
    <col min="12309" max="12309" width="4.875" style="21" customWidth="1"/>
    <col min="12310" max="12327" width="4.25" style="21" customWidth="1"/>
    <col min="12328" max="12544" width="9" style="21"/>
    <col min="12545" max="12545" width="5.625" style="21" customWidth="1"/>
    <col min="12546" max="12548" width="4.25" style="21" customWidth="1"/>
    <col min="12549" max="12549" width="5.875" style="21" customWidth="1"/>
    <col min="12550" max="12564" width="4.25" style="21" customWidth="1"/>
    <col min="12565" max="12565" width="4.875" style="21" customWidth="1"/>
    <col min="12566" max="12583" width="4.25" style="21" customWidth="1"/>
    <col min="12584" max="12800" width="9" style="21"/>
    <col min="12801" max="12801" width="5.625" style="21" customWidth="1"/>
    <col min="12802" max="12804" width="4.25" style="21" customWidth="1"/>
    <col min="12805" max="12805" width="5.875" style="21" customWidth="1"/>
    <col min="12806" max="12820" width="4.25" style="21" customWidth="1"/>
    <col min="12821" max="12821" width="4.875" style="21" customWidth="1"/>
    <col min="12822" max="12839" width="4.25" style="21" customWidth="1"/>
    <col min="12840" max="13056" width="9" style="21"/>
    <col min="13057" max="13057" width="5.625" style="21" customWidth="1"/>
    <col min="13058" max="13060" width="4.25" style="21" customWidth="1"/>
    <col min="13061" max="13061" width="5.875" style="21" customWidth="1"/>
    <col min="13062" max="13076" width="4.25" style="21" customWidth="1"/>
    <col min="13077" max="13077" width="4.875" style="21" customWidth="1"/>
    <col min="13078" max="13095" width="4.25" style="21" customWidth="1"/>
    <col min="13096" max="13312" width="9" style="21"/>
    <col min="13313" max="13313" width="5.625" style="21" customWidth="1"/>
    <col min="13314" max="13316" width="4.25" style="21" customWidth="1"/>
    <col min="13317" max="13317" width="5.875" style="21" customWidth="1"/>
    <col min="13318" max="13332" width="4.25" style="21" customWidth="1"/>
    <col min="13333" max="13333" width="4.875" style="21" customWidth="1"/>
    <col min="13334" max="13351" width="4.25" style="21" customWidth="1"/>
    <col min="13352" max="13568" width="9" style="21"/>
    <col min="13569" max="13569" width="5.625" style="21" customWidth="1"/>
    <col min="13570" max="13572" width="4.25" style="21" customWidth="1"/>
    <col min="13573" max="13573" width="5.875" style="21" customWidth="1"/>
    <col min="13574" max="13588" width="4.25" style="21" customWidth="1"/>
    <col min="13589" max="13589" width="4.875" style="21" customWidth="1"/>
    <col min="13590" max="13607" width="4.25" style="21" customWidth="1"/>
    <col min="13608" max="13824" width="9" style="21"/>
    <col min="13825" max="13825" width="5.625" style="21" customWidth="1"/>
    <col min="13826" max="13828" width="4.25" style="21" customWidth="1"/>
    <col min="13829" max="13829" width="5.875" style="21" customWidth="1"/>
    <col min="13830" max="13844" width="4.25" style="21" customWidth="1"/>
    <col min="13845" max="13845" width="4.875" style="21" customWidth="1"/>
    <col min="13846" max="13863" width="4.25" style="21" customWidth="1"/>
    <col min="13864" max="14080" width="9" style="21"/>
    <col min="14081" max="14081" width="5.625" style="21" customWidth="1"/>
    <col min="14082" max="14084" width="4.25" style="21" customWidth="1"/>
    <col min="14085" max="14085" width="5.875" style="21" customWidth="1"/>
    <col min="14086" max="14100" width="4.25" style="21" customWidth="1"/>
    <col min="14101" max="14101" width="4.875" style="21" customWidth="1"/>
    <col min="14102" max="14119" width="4.25" style="21" customWidth="1"/>
    <col min="14120" max="14336" width="9" style="21"/>
    <col min="14337" max="14337" width="5.625" style="21" customWidth="1"/>
    <col min="14338" max="14340" width="4.25" style="21" customWidth="1"/>
    <col min="14341" max="14341" width="5.875" style="21" customWidth="1"/>
    <col min="14342" max="14356" width="4.25" style="21" customWidth="1"/>
    <col min="14357" max="14357" width="4.875" style="21" customWidth="1"/>
    <col min="14358" max="14375" width="4.25" style="21" customWidth="1"/>
    <col min="14376" max="14592" width="9" style="21"/>
    <col min="14593" max="14593" width="5.625" style="21" customWidth="1"/>
    <col min="14594" max="14596" width="4.25" style="21" customWidth="1"/>
    <col min="14597" max="14597" width="5.875" style="21" customWidth="1"/>
    <col min="14598" max="14612" width="4.25" style="21" customWidth="1"/>
    <col min="14613" max="14613" width="4.875" style="21" customWidth="1"/>
    <col min="14614" max="14631" width="4.25" style="21" customWidth="1"/>
    <col min="14632" max="14848" width="9" style="21"/>
    <col min="14849" max="14849" width="5.625" style="21" customWidth="1"/>
    <col min="14850" max="14852" width="4.25" style="21" customWidth="1"/>
    <col min="14853" max="14853" width="5.875" style="21" customWidth="1"/>
    <col min="14854" max="14868" width="4.25" style="21" customWidth="1"/>
    <col min="14869" max="14869" width="4.875" style="21" customWidth="1"/>
    <col min="14870" max="14887" width="4.25" style="21" customWidth="1"/>
    <col min="14888" max="15104" width="9" style="21"/>
    <col min="15105" max="15105" width="5.625" style="21" customWidth="1"/>
    <col min="15106" max="15108" width="4.25" style="21" customWidth="1"/>
    <col min="15109" max="15109" width="5.875" style="21" customWidth="1"/>
    <col min="15110" max="15124" width="4.25" style="21" customWidth="1"/>
    <col min="15125" max="15125" width="4.875" style="21" customWidth="1"/>
    <col min="15126" max="15143" width="4.25" style="21" customWidth="1"/>
    <col min="15144" max="15360" width="9" style="21"/>
    <col min="15361" max="15361" width="5.625" style="21" customWidth="1"/>
    <col min="15362" max="15364" width="4.25" style="21" customWidth="1"/>
    <col min="15365" max="15365" width="5.875" style="21" customWidth="1"/>
    <col min="15366" max="15380" width="4.25" style="21" customWidth="1"/>
    <col min="15381" max="15381" width="4.875" style="21" customWidth="1"/>
    <col min="15382" max="15399" width="4.25" style="21" customWidth="1"/>
    <col min="15400" max="15616" width="9" style="21"/>
    <col min="15617" max="15617" width="5.625" style="21" customWidth="1"/>
    <col min="15618" max="15620" width="4.25" style="21" customWidth="1"/>
    <col min="15621" max="15621" width="5.875" style="21" customWidth="1"/>
    <col min="15622" max="15636" width="4.25" style="21" customWidth="1"/>
    <col min="15637" max="15637" width="4.875" style="21" customWidth="1"/>
    <col min="15638" max="15655" width="4.25" style="21" customWidth="1"/>
    <col min="15656" max="15872" width="9" style="21"/>
    <col min="15873" max="15873" width="5.625" style="21" customWidth="1"/>
    <col min="15874" max="15876" width="4.25" style="21" customWidth="1"/>
    <col min="15877" max="15877" width="5.875" style="21" customWidth="1"/>
    <col min="15878" max="15892" width="4.25" style="21" customWidth="1"/>
    <col min="15893" max="15893" width="4.875" style="21" customWidth="1"/>
    <col min="15894" max="15911" width="4.25" style="21" customWidth="1"/>
    <col min="15912" max="16128" width="9" style="21"/>
    <col min="16129" max="16129" width="5.625" style="21" customWidth="1"/>
    <col min="16130" max="16132" width="4.25" style="21" customWidth="1"/>
    <col min="16133" max="16133" width="5.875" style="21" customWidth="1"/>
    <col min="16134" max="16148" width="4.25" style="21" customWidth="1"/>
    <col min="16149" max="16149" width="4.875" style="21" customWidth="1"/>
    <col min="16150" max="16167" width="4.25" style="21" customWidth="1"/>
    <col min="16168" max="16384" width="9" style="21"/>
  </cols>
  <sheetData>
    <row r="1" spans="1:21" x14ac:dyDescent="0.15">
      <c r="A1" s="66" t="s">
        <v>105</v>
      </c>
      <c r="B1" s="66"/>
      <c r="C1" s="66"/>
      <c r="D1" s="20"/>
      <c r="E1" s="20"/>
      <c r="F1" s="20"/>
      <c r="G1" s="20"/>
      <c r="H1" s="20"/>
      <c r="I1" s="20"/>
      <c r="J1" s="20"/>
      <c r="K1" s="20"/>
      <c r="L1" s="20"/>
      <c r="M1" s="20"/>
      <c r="N1" s="20"/>
      <c r="O1" s="20"/>
      <c r="P1" s="20"/>
      <c r="Q1" s="20"/>
      <c r="R1" s="20"/>
      <c r="S1" s="20"/>
      <c r="T1" s="20"/>
      <c r="U1" s="20"/>
    </row>
    <row r="2" spans="1:21" ht="21.75" customHeight="1" x14ac:dyDescent="0.15">
      <c r="A2" s="118"/>
      <c r="B2" s="118"/>
      <c r="C2" s="118"/>
      <c r="D2" s="20"/>
      <c r="E2" s="20"/>
      <c r="F2" s="20"/>
      <c r="G2" s="20"/>
      <c r="H2" s="20"/>
      <c r="I2" s="20"/>
      <c r="J2" s="20"/>
      <c r="K2" s="20"/>
      <c r="L2" s="20"/>
      <c r="M2" s="20"/>
      <c r="N2" s="20"/>
      <c r="O2" s="20"/>
      <c r="P2" s="119"/>
      <c r="Q2" s="119"/>
      <c r="R2" s="119"/>
      <c r="S2" s="120"/>
      <c r="T2" s="120"/>
      <c r="U2" s="120"/>
    </row>
    <row r="3" spans="1:21" x14ac:dyDescent="0.15">
      <c r="A3" s="20"/>
      <c r="B3" s="20"/>
      <c r="C3" s="20"/>
      <c r="D3" s="20"/>
      <c r="E3" s="20"/>
      <c r="F3" s="20"/>
      <c r="G3" s="20"/>
      <c r="H3" s="20"/>
      <c r="I3" s="20"/>
      <c r="J3" s="20"/>
      <c r="K3" s="20"/>
      <c r="L3" s="20"/>
      <c r="M3" s="20"/>
      <c r="N3" s="20"/>
      <c r="O3" s="20"/>
      <c r="P3" s="20"/>
      <c r="Q3" s="20"/>
      <c r="R3" s="20"/>
      <c r="S3" s="20"/>
      <c r="T3" s="20"/>
      <c r="U3" s="20"/>
    </row>
    <row r="4" spans="1:21" x14ac:dyDescent="0.15">
      <c r="A4" s="22"/>
      <c r="B4" s="22"/>
      <c r="C4" s="22"/>
      <c r="D4" s="22"/>
      <c r="E4" s="22"/>
      <c r="F4" s="22"/>
      <c r="G4" s="22"/>
      <c r="H4" s="22"/>
      <c r="I4" s="22"/>
      <c r="J4" s="22"/>
      <c r="K4" s="22"/>
      <c r="L4" s="22"/>
      <c r="M4" s="22"/>
      <c r="N4" s="22"/>
      <c r="O4" s="22"/>
      <c r="P4" s="22"/>
      <c r="Q4" s="22"/>
      <c r="R4" s="22"/>
      <c r="S4" s="22"/>
      <c r="T4" s="22"/>
      <c r="U4" s="22"/>
    </row>
    <row r="5" spans="1:21" x14ac:dyDescent="0.15">
      <c r="A5" s="121" t="s">
        <v>8</v>
      </c>
      <c r="B5" s="121"/>
      <c r="C5" s="121"/>
      <c r="D5" s="121"/>
      <c r="E5" s="121"/>
      <c r="F5" s="121"/>
      <c r="G5" s="121"/>
      <c r="H5" s="121"/>
      <c r="I5" s="121"/>
      <c r="J5" s="121"/>
      <c r="K5" s="121"/>
      <c r="L5" s="121"/>
      <c r="M5" s="121"/>
      <c r="N5" s="121"/>
      <c r="O5" s="121"/>
      <c r="P5" s="121"/>
      <c r="Q5" s="121"/>
      <c r="R5" s="121"/>
      <c r="S5" s="121"/>
      <c r="T5" s="121"/>
      <c r="U5" s="121"/>
    </row>
    <row r="6" spans="1:21" x14ac:dyDescent="0.15">
      <c r="A6" s="22"/>
      <c r="B6" s="22"/>
      <c r="C6" s="22"/>
      <c r="D6" s="22"/>
      <c r="E6" s="22"/>
      <c r="F6" s="22"/>
      <c r="G6" s="22"/>
      <c r="H6" s="22"/>
      <c r="I6" s="22"/>
      <c r="J6" s="22"/>
      <c r="K6" s="22"/>
      <c r="L6" s="22"/>
      <c r="M6" s="22"/>
      <c r="N6" s="22"/>
      <c r="O6" s="22"/>
      <c r="P6" s="22"/>
      <c r="Q6" s="22"/>
      <c r="R6" s="22"/>
      <c r="S6" s="22"/>
      <c r="T6" s="22"/>
      <c r="U6" s="22"/>
    </row>
    <row r="7" spans="1:21" x14ac:dyDescent="0.15">
      <c r="A7" s="20"/>
      <c r="B7" s="20"/>
      <c r="C7" s="20"/>
      <c r="D7" s="20"/>
      <c r="E7" s="20"/>
      <c r="F7" s="20"/>
      <c r="G7" s="20"/>
      <c r="H7" s="20"/>
      <c r="I7" s="20"/>
      <c r="J7" s="20"/>
      <c r="K7" s="20"/>
      <c r="L7" s="20"/>
      <c r="M7" s="20"/>
      <c r="N7" s="20"/>
      <c r="O7" s="20"/>
      <c r="P7" s="20"/>
      <c r="Q7" s="20" t="s">
        <v>106</v>
      </c>
      <c r="R7" s="20"/>
      <c r="S7" s="20"/>
      <c r="T7" s="20"/>
      <c r="U7" s="20"/>
    </row>
    <row r="8" spans="1:21" x14ac:dyDescent="0.15">
      <c r="A8" s="20"/>
      <c r="B8" s="20" t="s">
        <v>10</v>
      </c>
      <c r="C8" s="20"/>
      <c r="D8" s="20"/>
      <c r="E8" s="20"/>
      <c r="F8" s="20"/>
      <c r="G8" s="20"/>
      <c r="H8" s="20"/>
      <c r="I8" s="20"/>
      <c r="J8" s="20"/>
      <c r="K8" s="20"/>
      <c r="L8" s="20"/>
      <c r="M8" s="20"/>
      <c r="N8" s="20"/>
      <c r="O8" s="20"/>
      <c r="P8" s="20"/>
      <c r="Q8" s="20"/>
      <c r="R8" s="20"/>
      <c r="S8" s="20"/>
      <c r="T8" s="20"/>
      <c r="U8" s="20"/>
    </row>
    <row r="9" spans="1:21" x14ac:dyDescent="0.15">
      <c r="A9" s="20"/>
      <c r="B9" s="20"/>
      <c r="C9" s="20"/>
      <c r="D9" s="20"/>
      <c r="E9" s="20"/>
      <c r="F9" s="20"/>
      <c r="G9" s="20"/>
      <c r="H9" s="20"/>
      <c r="I9" s="20"/>
      <c r="J9" s="23" t="s">
        <v>11</v>
      </c>
      <c r="K9" s="20"/>
      <c r="L9" s="20"/>
      <c r="M9" s="23" t="s">
        <v>12</v>
      </c>
      <c r="N9" s="20"/>
      <c r="O9" s="20"/>
      <c r="P9" s="20"/>
      <c r="Q9" s="20"/>
      <c r="R9" s="20"/>
      <c r="S9" s="20"/>
      <c r="T9" s="20"/>
      <c r="U9" s="20"/>
    </row>
    <row r="10" spans="1:21" x14ac:dyDescent="0.15">
      <c r="A10" s="20"/>
      <c r="B10" s="20"/>
      <c r="C10" s="20"/>
      <c r="D10" s="20"/>
      <c r="E10" s="20"/>
      <c r="F10" s="20"/>
      <c r="G10" s="20"/>
      <c r="H10" s="20"/>
      <c r="I10" s="20"/>
      <c r="J10" s="23" t="s">
        <v>13</v>
      </c>
      <c r="K10" s="20"/>
      <c r="L10" s="20"/>
      <c r="M10" s="23" t="s">
        <v>14</v>
      </c>
      <c r="N10" s="20"/>
      <c r="O10" s="20"/>
      <c r="P10" s="20"/>
      <c r="Q10" s="20"/>
      <c r="R10" s="20"/>
      <c r="S10" s="20"/>
      <c r="T10" s="20"/>
      <c r="U10" s="20"/>
    </row>
    <row r="11" spans="1:21" x14ac:dyDescent="0.15">
      <c r="A11" s="20"/>
      <c r="B11" s="20"/>
      <c r="C11" s="20"/>
      <c r="D11" s="20"/>
      <c r="E11" s="20"/>
      <c r="F11" s="20"/>
      <c r="G11" s="20"/>
      <c r="H11" s="20"/>
      <c r="I11" s="20"/>
      <c r="J11" s="20"/>
      <c r="K11" s="20"/>
      <c r="L11" s="20"/>
      <c r="M11" s="23" t="s">
        <v>15</v>
      </c>
      <c r="N11" s="20"/>
      <c r="O11" s="20"/>
      <c r="P11" s="20"/>
      <c r="Q11" s="20"/>
      <c r="R11" s="20"/>
      <c r="S11" s="20"/>
      <c r="T11" s="20"/>
      <c r="U11" s="20"/>
    </row>
    <row r="12" spans="1:21" ht="13.5" customHeight="1" x14ac:dyDescent="0.15">
      <c r="A12" s="22"/>
      <c r="B12" s="22"/>
      <c r="C12" s="22"/>
      <c r="D12" s="22"/>
      <c r="E12" s="22"/>
      <c r="F12" s="22"/>
      <c r="G12" s="22"/>
      <c r="H12" s="22"/>
      <c r="I12" s="22"/>
      <c r="J12" s="22"/>
      <c r="K12" s="22"/>
      <c r="L12" s="22"/>
      <c r="M12" s="22"/>
      <c r="N12" s="22"/>
      <c r="O12" s="22"/>
      <c r="P12" s="22"/>
      <c r="Q12" s="22"/>
      <c r="R12" s="22"/>
      <c r="S12" s="22"/>
      <c r="T12" s="22"/>
      <c r="U12" s="22"/>
    </row>
    <row r="13" spans="1:21" ht="13.5" customHeight="1" x14ac:dyDescent="0.15">
      <c r="A13" s="22"/>
      <c r="B13" s="22"/>
      <c r="C13" s="22"/>
      <c r="D13" s="22"/>
      <c r="E13" s="22"/>
      <c r="F13" s="22"/>
      <c r="G13" s="22"/>
      <c r="H13" s="22"/>
      <c r="I13" s="22"/>
      <c r="J13" s="22"/>
      <c r="K13" s="22"/>
      <c r="L13" s="22"/>
      <c r="M13" s="22"/>
      <c r="N13" s="22"/>
      <c r="O13" s="22"/>
      <c r="P13" s="22"/>
      <c r="Q13" s="22"/>
      <c r="R13" s="22"/>
      <c r="S13" s="22"/>
      <c r="T13" s="22"/>
      <c r="U13" s="22"/>
    </row>
    <row r="14" spans="1:21" s="25" customFormat="1" ht="12" customHeight="1" x14ac:dyDescent="0.15">
      <c r="A14" s="24"/>
      <c r="B14" s="24"/>
      <c r="C14" s="24"/>
      <c r="D14" s="24"/>
      <c r="E14" s="24"/>
      <c r="F14" s="24"/>
      <c r="G14" s="24"/>
      <c r="H14" s="22"/>
      <c r="I14" s="22"/>
      <c r="J14" s="22"/>
      <c r="K14" s="22"/>
      <c r="L14" s="24"/>
      <c r="M14" s="24"/>
      <c r="N14" s="24"/>
      <c r="O14" s="24"/>
      <c r="P14" s="24"/>
      <c r="Q14" s="24"/>
      <c r="R14" s="24"/>
      <c r="S14" s="24"/>
      <c r="T14" s="24"/>
      <c r="U14" s="24"/>
    </row>
    <row r="15" spans="1:21" s="25" customFormat="1" ht="12" customHeight="1" x14ac:dyDescent="0.15">
      <c r="A15" s="26"/>
      <c r="B15" s="26"/>
      <c r="C15" s="26"/>
      <c r="D15" s="26"/>
      <c r="E15" s="26"/>
      <c r="F15" s="26"/>
      <c r="G15" s="26"/>
      <c r="H15" s="22"/>
      <c r="I15" s="22"/>
      <c r="J15" s="27" t="s">
        <v>107</v>
      </c>
      <c r="K15" s="116" t="s">
        <v>16</v>
      </c>
      <c r="L15" s="116"/>
      <c r="M15" s="116"/>
      <c r="N15" s="116"/>
      <c r="O15" s="26"/>
      <c r="P15" s="26"/>
      <c r="Q15" s="26"/>
      <c r="R15" s="26"/>
      <c r="S15" s="26"/>
      <c r="T15" s="26"/>
    </row>
    <row r="16" spans="1:21" s="25" customFormat="1" ht="12" customHeight="1" x14ac:dyDescent="0.15">
      <c r="A16" s="114" t="s">
        <v>109</v>
      </c>
      <c r="B16" s="115"/>
      <c r="C16" s="115"/>
      <c r="D16" s="115"/>
      <c r="E16" s="115"/>
      <c r="F16" s="115"/>
      <c r="G16" s="115"/>
      <c r="H16" s="115"/>
      <c r="I16" s="115"/>
      <c r="J16" s="27" t="s">
        <v>107</v>
      </c>
      <c r="K16" s="116" t="s">
        <v>17</v>
      </c>
      <c r="L16" s="116"/>
      <c r="M16" s="116"/>
      <c r="N16" s="116"/>
      <c r="O16" s="26"/>
      <c r="P16" s="117" t="s">
        <v>18</v>
      </c>
      <c r="Q16" s="117"/>
      <c r="R16" s="117"/>
      <c r="S16" s="117"/>
      <c r="T16" s="26"/>
    </row>
    <row r="17" spans="1:21" ht="13.5" customHeight="1" x14ac:dyDescent="0.15">
      <c r="A17" s="115"/>
      <c r="B17" s="115"/>
      <c r="C17" s="115"/>
      <c r="D17" s="115"/>
      <c r="E17" s="115"/>
      <c r="F17" s="115"/>
      <c r="G17" s="115"/>
      <c r="H17" s="115"/>
      <c r="I17" s="115"/>
      <c r="J17" s="27" t="s">
        <v>107</v>
      </c>
      <c r="K17" s="116" t="s">
        <v>19</v>
      </c>
      <c r="L17" s="116"/>
      <c r="M17" s="116"/>
      <c r="N17" s="116"/>
      <c r="O17" s="65"/>
      <c r="P17" s="117"/>
      <c r="Q17" s="117"/>
      <c r="R17" s="117"/>
      <c r="S17" s="117"/>
      <c r="T17" s="65"/>
    </row>
    <row r="18" spans="1:21" ht="13.5" customHeight="1" x14ac:dyDescent="0.15">
      <c r="B18" s="28"/>
      <c r="C18" s="28"/>
      <c r="D18" s="28"/>
      <c r="E18" s="28"/>
      <c r="F18" s="28"/>
      <c r="G18" s="28"/>
      <c r="H18" s="28"/>
      <c r="I18" s="28"/>
      <c r="J18" s="27" t="s">
        <v>107</v>
      </c>
      <c r="K18" s="122" t="s">
        <v>20</v>
      </c>
      <c r="L18" s="122"/>
      <c r="M18" s="122"/>
      <c r="N18" s="122"/>
      <c r="O18" s="28"/>
      <c r="P18" s="28"/>
      <c r="Q18" s="28"/>
      <c r="R18" s="28"/>
      <c r="S18" s="28"/>
      <c r="T18" s="28"/>
    </row>
    <row r="19" spans="1:21" ht="13.5" customHeight="1" x14ac:dyDescent="0.15">
      <c r="A19" s="65" t="s">
        <v>21</v>
      </c>
      <c r="B19" s="28"/>
      <c r="C19" s="28"/>
      <c r="D19" s="28"/>
      <c r="E19" s="28"/>
      <c r="F19" s="28"/>
      <c r="G19" s="28"/>
      <c r="H19" s="28"/>
      <c r="I19" s="28"/>
      <c r="J19" s="28"/>
      <c r="K19" s="29"/>
      <c r="L19" s="29"/>
      <c r="M19" s="29"/>
      <c r="N19" s="29"/>
      <c r="O19" s="28"/>
      <c r="P19" s="28"/>
      <c r="Q19" s="28"/>
      <c r="R19" s="28"/>
      <c r="S19" s="28"/>
      <c r="T19" s="28"/>
    </row>
    <row r="20" spans="1:21" x14ac:dyDescent="0.15">
      <c r="A20" s="65"/>
      <c r="B20" s="65"/>
      <c r="C20" s="65"/>
      <c r="D20" s="65"/>
      <c r="E20" s="65"/>
      <c r="F20" s="65"/>
      <c r="G20" s="65"/>
      <c r="H20" s="65"/>
      <c r="I20" s="65"/>
      <c r="J20" s="65"/>
      <c r="K20" s="65"/>
      <c r="L20" s="65"/>
      <c r="M20" s="65"/>
      <c r="N20" s="65"/>
      <c r="O20" s="65"/>
      <c r="P20" s="65"/>
      <c r="Q20" s="65"/>
      <c r="R20" s="65"/>
      <c r="S20" s="65"/>
      <c r="T20" s="65"/>
      <c r="U20" s="65"/>
    </row>
    <row r="21" spans="1:21" ht="14.25" thickBot="1" x14ac:dyDescent="0.2">
      <c r="A21" s="30"/>
      <c r="B21" s="30"/>
      <c r="C21" s="30"/>
      <c r="D21" s="30"/>
      <c r="E21" s="30"/>
      <c r="F21" s="30"/>
      <c r="G21" s="30"/>
      <c r="H21" s="30"/>
      <c r="I21" s="30"/>
      <c r="J21" s="30"/>
      <c r="K21" s="30"/>
      <c r="L21" s="30"/>
      <c r="M21" s="30"/>
      <c r="N21" s="123"/>
      <c r="O21" s="123"/>
      <c r="P21" s="123"/>
      <c r="Q21" s="123"/>
      <c r="R21" s="123"/>
      <c r="S21" s="124"/>
      <c r="T21" s="124"/>
      <c r="U21" s="124"/>
    </row>
    <row r="22" spans="1:21" ht="18" customHeight="1" thickTop="1" x14ac:dyDescent="0.15">
      <c r="A22" s="125" t="s">
        <v>22</v>
      </c>
      <c r="B22" s="128" t="s">
        <v>23</v>
      </c>
      <c r="C22" s="129"/>
      <c r="D22" s="129"/>
      <c r="E22" s="130"/>
      <c r="F22" s="131"/>
      <c r="G22" s="132"/>
      <c r="H22" s="132"/>
      <c r="I22" s="132"/>
      <c r="J22" s="132"/>
      <c r="K22" s="132"/>
      <c r="L22" s="132"/>
      <c r="M22" s="132"/>
      <c r="N22" s="132"/>
      <c r="O22" s="132"/>
      <c r="P22" s="132"/>
      <c r="Q22" s="132"/>
      <c r="R22" s="132"/>
      <c r="S22" s="132"/>
      <c r="T22" s="132"/>
      <c r="U22" s="133"/>
    </row>
    <row r="23" spans="1:21" ht="18" customHeight="1" x14ac:dyDescent="0.15">
      <c r="A23" s="126"/>
      <c r="B23" s="134" t="s">
        <v>24</v>
      </c>
      <c r="C23" s="135"/>
      <c r="D23" s="135"/>
      <c r="E23" s="136"/>
      <c r="F23" s="140"/>
      <c r="G23" s="120"/>
      <c r="H23" s="120"/>
      <c r="I23" s="120"/>
      <c r="J23" s="120"/>
      <c r="K23" s="120"/>
      <c r="L23" s="120"/>
      <c r="M23" s="120"/>
      <c r="N23" s="120"/>
      <c r="O23" s="120"/>
      <c r="P23" s="120"/>
      <c r="Q23" s="120"/>
      <c r="R23" s="120"/>
      <c r="S23" s="120"/>
      <c r="T23" s="120"/>
      <c r="U23" s="141"/>
    </row>
    <row r="24" spans="1:21" ht="18" customHeight="1" x14ac:dyDescent="0.15">
      <c r="A24" s="126"/>
      <c r="B24" s="137"/>
      <c r="C24" s="138"/>
      <c r="D24" s="138"/>
      <c r="E24" s="139"/>
      <c r="F24" s="142"/>
      <c r="G24" s="143"/>
      <c r="H24" s="143"/>
      <c r="I24" s="143"/>
      <c r="J24" s="143"/>
      <c r="K24" s="143"/>
      <c r="L24" s="143"/>
      <c r="M24" s="143"/>
      <c r="N24" s="143"/>
      <c r="O24" s="143"/>
      <c r="P24" s="143"/>
      <c r="Q24" s="143"/>
      <c r="R24" s="143"/>
      <c r="S24" s="143"/>
      <c r="T24" s="143"/>
      <c r="U24" s="144"/>
    </row>
    <row r="25" spans="1:21" ht="18" customHeight="1" x14ac:dyDescent="0.15">
      <c r="A25" s="126"/>
      <c r="B25" s="145" t="s">
        <v>25</v>
      </c>
      <c r="C25" s="146"/>
      <c r="D25" s="146"/>
      <c r="E25" s="147"/>
      <c r="F25" s="148" t="s">
        <v>26</v>
      </c>
      <c r="G25" s="149"/>
      <c r="H25" s="149"/>
      <c r="I25" s="149"/>
      <c r="J25" s="149"/>
      <c r="K25" s="149"/>
      <c r="L25" s="149"/>
      <c r="M25" s="149"/>
      <c r="N25" s="149"/>
      <c r="O25" s="149"/>
      <c r="P25" s="149"/>
      <c r="Q25" s="149"/>
      <c r="R25" s="149"/>
      <c r="S25" s="149"/>
      <c r="T25" s="149"/>
      <c r="U25" s="150"/>
    </row>
    <row r="26" spans="1:21" ht="18" customHeight="1" x14ac:dyDescent="0.15">
      <c r="A26" s="126"/>
      <c r="B26" s="134"/>
      <c r="C26" s="135"/>
      <c r="D26" s="135"/>
      <c r="E26" s="136"/>
      <c r="F26" s="151" t="s">
        <v>27</v>
      </c>
      <c r="G26" s="152"/>
      <c r="H26" s="152"/>
      <c r="I26" s="152"/>
      <c r="J26" s="152"/>
      <c r="K26" s="152"/>
      <c r="L26" s="152"/>
      <c r="M26" s="152"/>
      <c r="N26" s="152"/>
      <c r="O26" s="152"/>
      <c r="P26" s="152"/>
      <c r="Q26" s="152"/>
      <c r="R26" s="152"/>
      <c r="S26" s="152"/>
      <c r="T26" s="152"/>
      <c r="U26" s="153"/>
    </row>
    <row r="27" spans="1:21" ht="18" customHeight="1" x14ac:dyDescent="0.15">
      <c r="A27" s="126"/>
      <c r="B27" s="137"/>
      <c r="C27" s="138"/>
      <c r="D27" s="138"/>
      <c r="E27" s="139"/>
      <c r="F27" s="154"/>
      <c r="G27" s="155"/>
      <c r="H27" s="155"/>
      <c r="I27" s="155"/>
      <c r="J27" s="155"/>
      <c r="K27" s="155"/>
      <c r="L27" s="155"/>
      <c r="M27" s="155"/>
      <c r="N27" s="155"/>
      <c r="O27" s="155"/>
      <c r="P27" s="155"/>
      <c r="Q27" s="155"/>
      <c r="R27" s="155"/>
      <c r="S27" s="155"/>
      <c r="T27" s="155"/>
      <c r="U27" s="156"/>
    </row>
    <row r="28" spans="1:21" ht="18" customHeight="1" x14ac:dyDescent="0.15">
      <c r="A28" s="126"/>
      <c r="B28" s="157" t="s">
        <v>28</v>
      </c>
      <c r="C28" s="158"/>
      <c r="D28" s="157" t="s">
        <v>29</v>
      </c>
      <c r="E28" s="158"/>
      <c r="F28" s="159"/>
      <c r="G28" s="160"/>
      <c r="H28" s="160"/>
      <c r="I28" s="160"/>
      <c r="J28" s="160"/>
      <c r="K28" s="160"/>
      <c r="L28" s="161"/>
      <c r="M28" s="162" t="s">
        <v>30</v>
      </c>
      <c r="N28" s="162"/>
      <c r="O28" s="162"/>
      <c r="P28" s="163"/>
      <c r="Q28" s="160"/>
      <c r="R28" s="160"/>
      <c r="S28" s="160"/>
      <c r="T28" s="160"/>
      <c r="U28" s="164"/>
    </row>
    <row r="29" spans="1:21" ht="18" customHeight="1" x14ac:dyDescent="0.15">
      <c r="A29" s="126"/>
      <c r="B29" s="145" t="s">
        <v>31</v>
      </c>
      <c r="C29" s="146"/>
      <c r="D29" s="146"/>
      <c r="E29" s="147"/>
      <c r="F29" s="165" t="s">
        <v>32</v>
      </c>
      <c r="G29" s="166"/>
      <c r="H29" s="167"/>
      <c r="I29" s="171"/>
      <c r="J29" s="172"/>
      <c r="K29" s="172"/>
      <c r="L29" s="173"/>
      <c r="M29" s="165" t="s">
        <v>33</v>
      </c>
      <c r="N29" s="166"/>
      <c r="O29" s="167"/>
      <c r="P29" s="177"/>
      <c r="Q29" s="178"/>
      <c r="R29" s="178"/>
      <c r="S29" s="178"/>
      <c r="T29" s="178"/>
      <c r="U29" s="179"/>
    </row>
    <row r="30" spans="1:21" ht="18" customHeight="1" x14ac:dyDescent="0.15">
      <c r="A30" s="126"/>
      <c r="B30" s="137"/>
      <c r="C30" s="138"/>
      <c r="D30" s="138"/>
      <c r="E30" s="139"/>
      <c r="F30" s="168"/>
      <c r="G30" s="169"/>
      <c r="H30" s="170"/>
      <c r="I30" s="174"/>
      <c r="J30" s="175"/>
      <c r="K30" s="175"/>
      <c r="L30" s="176"/>
      <c r="M30" s="180" t="s">
        <v>34</v>
      </c>
      <c r="N30" s="181"/>
      <c r="O30" s="182"/>
      <c r="P30" s="183"/>
      <c r="Q30" s="184"/>
      <c r="R30" s="184"/>
      <c r="S30" s="184"/>
      <c r="T30" s="184"/>
      <c r="U30" s="185"/>
    </row>
    <row r="31" spans="1:21" ht="18" customHeight="1" x14ac:dyDescent="0.15">
      <c r="A31" s="126"/>
      <c r="B31" s="145" t="s">
        <v>35</v>
      </c>
      <c r="C31" s="146"/>
      <c r="D31" s="146"/>
      <c r="E31" s="147"/>
      <c r="F31" s="148"/>
      <c r="G31" s="149"/>
      <c r="H31" s="149"/>
      <c r="I31" s="149"/>
      <c r="J31" s="149"/>
      <c r="K31" s="149"/>
      <c r="L31" s="149"/>
      <c r="M31" s="149"/>
      <c r="N31" s="149"/>
      <c r="O31" s="149"/>
      <c r="P31" s="149"/>
      <c r="Q31" s="149"/>
      <c r="R31" s="149"/>
      <c r="S31" s="149"/>
      <c r="T31" s="149"/>
      <c r="U31" s="150"/>
    </row>
    <row r="32" spans="1:21" ht="18" customHeight="1" x14ac:dyDescent="0.15">
      <c r="A32" s="127"/>
      <c r="B32" s="137"/>
      <c r="C32" s="138"/>
      <c r="D32" s="138"/>
      <c r="E32" s="139"/>
      <c r="F32" s="142"/>
      <c r="G32" s="143"/>
      <c r="H32" s="143"/>
      <c r="I32" s="143"/>
      <c r="J32" s="143"/>
      <c r="K32" s="143"/>
      <c r="L32" s="143"/>
      <c r="M32" s="143"/>
      <c r="N32" s="143"/>
      <c r="O32" s="143"/>
      <c r="P32" s="143"/>
      <c r="Q32" s="143"/>
      <c r="R32" s="143"/>
      <c r="S32" s="143"/>
      <c r="T32" s="143"/>
      <c r="U32" s="144"/>
    </row>
    <row r="33" spans="1:21" ht="18" customHeight="1" x14ac:dyDescent="0.15">
      <c r="A33" s="186" t="s">
        <v>36</v>
      </c>
      <c r="B33" s="189" t="s">
        <v>33</v>
      </c>
      <c r="C33" s="190"/>
      <c r="D33" s="190"/>
      <c r="E33" s="191"/>
      <c r="F33" s="192"/>
      <c r="G33" s="178"/>
      <c r="H33" s="178"/>
      <c r="I33" s="178"/>
      <c r="J33" s="178"/>
      <c r="K33" s="178"/>
      <c r="L33" s="178"/>
      <c r="M33" s="178"/>
      <c r="N33" s="178"/>
      <c r="O33" s="178"/>
      <c r="P33" s="178"/>
      <c r="Q33" s="178"/>
      <c r="R33" s="178"/>
      <c r="S33" s="178"/>
      <c r="T33" s="178"/>
      <c r="U33" s="179"/>
    </row>
    <row r="34" spans="1:21" ht="18" customHeight="1" x14ac:dyDescent="0.15">
      <c r="A34" s="187"/>
      <c r="B34" s="193" t="s">
        <v>37</v>
      </c>
      <c r="C34" s="194"/>
      <c r="D34" s="194"/>
      <c r="E34" s="195"/>
      <c r="F34" s="140"/>
      <c r="G34" s="120"/>
      <c r="H34" s="120"/>
      <c r="I34" s="120"/>
      <c r="J34" s="120"/>
      <c r="K34" s="120"/>
      <c r="L34" s="120"/>
      <c r="M34" s="120"/>
      <c r="N34" s="120"/>
      <c r="O34" s="120"/>
      <c r="P34" s="120"/>
      <c r="Q34" s="120"/>
      <c r="R34" s="120"/>
      <c r="S34" s="120"/>
      <c r="T34" s="120"/>
      <c r="U34" s="141"/>
    </row>
    <row r="35" spans="1:21" ht="18" customHeight="1" x14ac:dyDescent="0.15">
      <c r="A35" s="187"/>
      <c r="B35" s="196"/>
      <c r="C35" s="197"/>
      <c r="D35" s="197"/>
      <c r="E35" s="198"/>
      <c r="F35" s="142"/>
      <c r="G35" s="143"/>
      <c r="H35" s="143"/>
      <c r="I35" s="143"/>
      <c r="J35" s="143"/>
      <c r="K35" s="143"/>
      <c r="L35" s="143"/>
      <c r="M35" s="143"/>
      <c r="N35" s="143"/>
      <c r="O35" s="143"/>
      <c r="P35" s="143"/>
      <c r="Q35" s="143"/>
      <c r="R35" s="143"/>
      <c r="S35" s="143"/>
      <c r="T35" s="143"/>
      <c r="U35" s="144"/>
    </row>
    <row r="36" spans="1:21" ht="18" customHeight="1" x14ac:dyDescent="0.15">
      <c r="A36" s="187"/>
      <c r="B36" s="145" t="s">
        <v>38</v>
      </c>
      <c r="C36" s="146"/>
      <c r="D36" s="146"/>
      <c r="E36" s="147"/>
      <c r="F36" s="148" t="s">
        <v>26</v>
      </c>
      <c r="G36" s="149"/>
      <c r="H36" s="149"/>
      <c r="I36" s="149"/>
      <c r="J36" s="149"/>
      <c r="K36" s="149"/>
      <c r="L36" s="149"/>
      <c r="M36" s="149"/>
      <c r="N36" s="149"/>
      <c r="O36" s="149"/>
      <c r="P36" s="149"/>
      <c r="Q36" s="149"/>
      <c r="R36" s="149"/>
      <c r="S36" s="149"/>
      <c r="T36" s="149"/>
      <c r="U36" s="150"/>
    </row>
    <row r="37" spans="1:21" ht="18" customHeight="1" x14ac:dyDescent="0.15">
      <c r="A37" s="187"/>
      <c r="B37" s="134"/>
      <c r="C37" s="135"/>
      <c r="D37" s="135"/>
      <c r="E37" s="136"/>
      <c r="F37" s="200"/>
      <c r="G37" s="119"/>
      <c r="H37" s="119"/>
      <c r="I37" s="119"/>
      <c r="J37" s="119"/>
      <c r="K37" s="119"/>
      <c r="L37" s="119"/>
      <c r="M37" s="119"/>
      <c r="N37" s="119"/>
      <c r="O37" s="119"/>
      <c r="P37" s="119"/>
      <c r="Q37" s="119"/>
      <c r="R37" s="119"/>
      <c r="S37" s="119"/>
      <c r="T37" s="119"/>
      <c r="U37" s="201"/>
    </row>
    <row r="38" spans="1:21" ht="18" customHeight="1" x14ac:dyDescent="0.15">
      <c r="A38" s="187"/>
      <c r="B38" s="137"/>
      <c r="C38" s="138"/>
      <c r="D38" s="138"/>
      <c r="E38" s="139"/>
      <c r="F38" s="174" t="s">
        <v>39</v>
      </c>
      <c r="G38" s="175"/>
      <c r="H38" s="175"/>
      <c r="I38" s="175"/>
      <c r="J38" s="175"/>
      <c r="K38" s="175"/>
      <c r="L38" s="175"/>
      <c r="M38" s="175"/>
      <c r="N38" s="175"/>
      <c r="O38" s="175"/>
      <c r="P38" s="175"/>
      <c r="Q38" s="175"/>
      <c r="R38" s="175"/>
      <c r="S38" s="175"/>
      <c r="T38" s="175"/>
      <c r="U38" s="202"/>
    </row>
    <row r="39" spans="1:21" ht="18" customHeight="1" x14ac:dyDescent="0.15">
      <c r="A39" s="187"/>
      <c r="B39" s="203" t="s">
        <v>40</v>
      </c>
      <c r="C39" s="204"/>
      <c r="D39" s="204"/>
      <c r="E39" s="205"/>
      <c r="F39" s="206"/>
      <c r="G39" s="206"/>
      <c r="H39" s="206"/>
      <c r="I39" s="206"/>
      <c r="J39" s="206"/>
      <c r="K39" s="206"/>
      <c r="L39" s="206" t="s">
        <v>41</v>
      </c>
      <c r="M39" s="206"/>
      <c r="N39" s="206"/>
      <c r="O39" s="206"/>
      <c r="P39" s="206"/>
      <c r="Q39" s="206"/>
      <c r="R39" s="206"/>
      <c r="S39" s="206"/>
      <c r="T39" s="206"/>
      <c r="U39" s="207"/>
    </row>
    <row r="40" spans="1:21" ht="18" customHeight="1" x14ac:dyDescent="0.15">
      <c r="A40" s="187"/>
      <c r="B40" s="196"/>
      <c r="C40" s="197"/>
      <c r="D40" s="197"/>
      <c r="E40" s="198"/>
      <c r="F40" s="206"/>
      <c r="G40" s="206"/>
      <c r="H40" s="206"/>
      <c r="I40" s="206"/>
      <c r="J40" s="206"/>
      <c r="K40" s="206"/>
      <c r="L40" s="206"/>
      <c r="M40" s="206"/>
      <c r="N40" s="206"/>
      <c r="O40" s="206"/>
      <c r="P40" s="206"/>
      <c r="Q40" s="206"/>
      <c r="R40" s="206"/>
      <c r="S40" s="206"/>
      <c r="T40" s="206"/>
      <c r="U40" s="207"/>
    </row>
    <row r="41" spans="1:21" ht="29.25" customHeight="1" x14ac:dyDescent="0.15">
      <c r="A41" s="187"/>
      <c r="B41" s="208" t="s">
        <v>42</v>
      </c>
      <c r="C41" s="209"/>
      <c r="D41" s="209"/>
      <c r="E41" s="210"/>
      <c r="F41" s="211"/>
      <c r="G41" s="212"/>
      <c r="H41" s="212"/>
      <c r="I41" s="212"/>
      <c r="J41" s="212"/>
      <c r="K41" s="212"/>
      <c r="L41" s="212"/>
      <c r="M41" s="212"/>
      <c r="N41" s="212"/>
      <c r="O41" s="212"/>
      <c r="P41" s="212"/>
      <c r="Q41" s="212"/>
      <c r="R41" s="212"/>
      <c r="S41" s="212"/>
      <c r="T41" s="212"/>
      <c r="U41" s="213"/>
    </row>
    <row r="42" spans="1:21" ht="18" customHeight="1" x14ac:dyDescent="0.15">
      <c r="A42" s="187"/>
      <c r="B42" s="193" t="s">
        <v>43</v>
      </c>
      <c r="C42" s="194"/>
      <c r="D42" s="194"/>
      <c r="E42" s="195"/>
      <c r="F42" s="217" t="s">
        <v>44</v>
      </c>
      <c r="G42" s="217"/>
      <c r="H42" s="217"/>
      <c r="I42" s="217"/>
      <c r="J42" s="217"/>
      <c r="K42" s="217"/>
      <c r="L42" s="217"/>
      <c r="M42" s="217"/>
      <c r="N42" s="217"/>
      <c r="O42" s="217"/>
      <c r="P42" s="217"/>
      <c r="Q42" s="217"/>
      <c r="R42" s="217"/>
      <c r="S42" s="217"/>
      <c r="T42" s="217"/>
      <c r="U42" s="218"/>
    </row>
    <row r="43" spans="1:21" ht="18" customHeight="1" thickBot="1" x14ac:dyDescent="0.2">
      <c r="A43" s="188"/>
      <c r="B43" s="214"/>
      <c r="C43" s="215"/>
      <c r="D43" s="215"/>
      <c r="E43" s="216"/>
      <c r="F43" s="219"/>
      <c r="G43" s="219"/>
      <c r="H43" s="219"/>
      <c r="I43" s="219"/>
      <c r="J43" s="219"/>
      <c r="K43" s="219"/>
      <c r="L43" s="219"/>
      <c r="M43" s="219"/>
      <c r="N43" s="219"/>
      <c r="O43" s="219"/>
      <c r="P43" s="219"/>
      <c r="Q43" s="219"/>
      <c r="R43" s="219"/>
      <c r="S43" s="219"/>
      <c r="T43" s="219"/>
      <c r="U43" s="220"/>
    </row>
    <row r="44" spans="1:21" ht="15" thickTop="1" x14ac:dyDescent="0.15">
      <c r="A44" s="221"/>
      <c r="B44" s="221"/>
      <c r="C44" s="221"/>
      <c r="D44" s="221"/>
      <c r="E44" s="221"/>
      <c r="F44" s="221"/>
      <c r="G44" s="221"/>
      <c r="H44" s="221"/>
      <c r="I44" s="221"/>
      <c r="J44" s="221"/>
      <c r="K44" s="221"/>
      <c r="L44" s="221"/>
      <c r="M44" s="221"/>
      <c r="N44" s="221"/>
      <c r="O44" s="221"/>
      <c r="P44" s="221"/>
      <c r="Q44" s="221"/>
      <c r="R44" s="221"/>
      <c r="S44" s="221"/>
      <c r="T44" s="221"/>
      <c r="U44" s="221"/>
    </row>
    <row r="45" spans="1:21" ht="18" customHeight="1" x14ac:dyDescent="0.15">
      <c r="A45" s="199" t="s">
        <v>45</v>
      </c>
      <c r="B45" s="199"/>
      <c r="C45" s="199"/>
      <c r="D45" s="199"/>
      <c r="E45" s="199"/>
      <c r="F45" s="199"/>
      <c r="G45" s="199"/>
      <c r="H45" s="199"/>
      <c r="I45" s="199"/>
      <c r="J45" s="199"/>
      <c r="K45" s="199"/>
      <c r="L45" s="199"/>
      <c r="M45" s="199"/>
      <c r="N45" s="199"/>
      <c r="O45" s="199"/>
      <c r="P45" s="199"/>
      <c r="Q45" s="199"/>
      <c r="R45" s="199"/>
      <c r="S45" s="199"/>
      <c r="T45" s="199"/>
      <c r="U45" s="199"/>
    </row>
    <row r="46" spans="1:21" ht="18" customHeight="1" x14ac:dyDescent="0.15">
      <c r="A46" s="199"/>
      <c r="B46" s="199"/>
      <c r="C46" s="199"/>
      <c r="D46" s="199"/>
      <c r="E46" s="199"/>
      <c r="F46" s="199"/>
      <c r="G46" s="199"/>
      <c r="H46" s="199"/>
      <c r="I46" s="199"/>
      <c r="J46" s="199"/>
      <c r="K46" s="199"/>
      <c r="L46" s="199"/>
      <c r="M46" s="199"/>
      <c r="N46" s="199"/>
      <c r="O46" s="199"/>
      <c r="P46" s="199"/>
      <c r="Q46" s="199"/>
      <c r="R46" s="199"/>
      <c r="S46" s="199"/>
      <c r="T46" s="199"/>
      <c r="U46" s="199"/>
    </row>
    <row r="47" spans="1:21" ht="18" customHeight="1" x14ac:dyDescent="0.15">
      <c r="A47" s="199"/>
      <c r="B47" s="199"/>
      <c r="C47" s="199"/>
      <c r="D47" s="199"/>
      <c r="E47" s="199"/>
      <c r="F47" s="199"/>
      <c r="G47" s="199"/>
      <c r="H47" s="199"/>
      <c r="I47" s="199"/>
      <c r="J47" s="199"/>
      <c r="K47" s="199"/>
      <c r="L47" s="199"/>
      <c r="M47" s="199"/>
      <c r="N47" s="199"/>
      <c r="O47" s="199"/>
      <c r="P47" s="199"/>
      <c r="Q47" s="199"/>
      <c r="R47" s="199"/>
      <c r="S47" s="199"/>
      <c r="T47" s="199"/>
      <c r="U47" s="199"/>
    </row>
    <row r="48" spans="1:21" ht="18" customHeight="1" x14ac:dyDescent="0.15">
      <c r="A48" s="199"/>
      <c r="B48" s="199"/>
      <c r="C48" s="199"/>
      <c r="D48" s="199"/>
      <c r="E48" s="199"/>
      <c r="F48" s="199"/>
      <c r="G48" s="199"/>
      <c r="H48" s="199"/>
      <c r="I48" s="199"/>
      <c r="J48" s="199"/>
      <c r="K48" s="199"/>
      <c r="L48" s="199"/>
      <c r="M48" s="199"/>
      <c r="N48" s="199"/>
      <c r="O48" s="199"/>
      <c r="P48" s="199"/>
      <c r="Q48" s="199"/>
      <c r="R48" s="199"/>
      <c r="S48" s="199"/>
      <c r="T48" s="199"/>
      <c r="U48" s="199"/>
    </row>
    <row r="49" spans="1:21" ht="18" customHeight="1" x14ac:dyDescent="0.15">
      <c r="A49" s="199"/>
      <c r="B49" s="199"/>
      <c r="C49" s="199"/>
      <c r="D49" s="199"/>
      <c r="E49" s="199"/>
      <c r="F49" s="199"/>
      <c r="G49" s="199"/>
      <c r="H49" s="199"/>
      <c r="I49" s="199"/>
      <c r="J49" s="199"/>
      <c r="K49" s="199"/>
      <c r="L49" s="199"/>
      <c r="M49" s="199"/>
      <c r="N49" s="199"/>
      <c r="O49" s="199"/>
      <c r="P49" s="199"/>
      <c r="Q49" s="199"/>
      <c r="R49" s="199"/>
      <c r="S49" s="199"/>
      <c r="T49" s="199"/>
      <c r="U49" s="199"/>
    </row>
    <row r="50" spans="1:21" ht="18" customHeight="1" x14ac:dyDescent="0.15">
      <c r="A50" s="199"/>
      <c r="B50" s="199"/>
      <c r="C50" s="199"/>
      <c r="D50" s="199"/>
      <c r="E50" s="199"/>
      <c r="F50" s="199"/>
      <c r="G50" s="199"/>
      <c r="H50" s="199"/>
      <c r="I50" s="199"/>
      <c r="J50" s="199"/>
      <c r="K50" s="199"/>
      <c r="L50" s="199"/>
      <c r="M50" s="199"/>
      <c r="N50" s="199"/>
      <c r="O50" s="199"/>
      <c r="P50" s="199"/>
      <c r="Q50" s="199"/>
      <c r="R50" s="199"/>
      <c r="S50" s="199"/>
      <c r="T50" s="199"/>
      <c r="U50" s="199"/>
    </row>
    <row r="51" spans="1:21" ht="18" customHeight="1" x14ac:dyDescent="0.15">
      <c r="A51" s="199"/>
      <c r="B51" s="199"/>
      <c r="C51" s="199"/>
      <c r="D51" s="199"/>
      <c r="E51" s="199"/>
      <c r="F51" s="199"/>
      <c r="G51" s="199"/>
      <c r="H51" s="199"/>
      <c r="I51" s="199"/>
      <c r="J51" s="199"/>
      <c r="K51" s="199"/>
      <c r="L51" s="199"/>
      <c r="M51" s="199"/>
      <c r="N51" s="199"/>
      <c r="O51" s="199"/>
      <c r="P51" s="199"/>
      <c r="Q51" s="199"/>
      <c r="R51" s="199"/>
      <c r="S51" s="199"/>
      <c r="T51" s="199"/>
      <c r="U51" s="199"/>
    </row>
    <row r="52" spans="1:21" ht="18" customHeight="1" x14ac:dyDescent="0.15">
      <c r="A52" s="199"/>
      <c r="B52" s="199"/>
      <c r="C52" s="199"/>
      <c r="D52" s="199"/>
      <c r="E52" s="199"/>
      <c r="F52" s="199"/>
      <c r="G52" s="199"/>
      <c r="H52" s="199"/>
      <c r="I52" s="199"/>
      <c r="J52" s="199"/>
      <c r="K52" s="199"/>
      <c r="L52" s="199"/>
      <c r="M52" s="199"/>
      <c r="N52" s="199"/>
      <c r="O52" s="199"/>
      <c r="P52" s="199"/>
      <c r="Q52" s="199"/>
      <c r="R52" s="199"/>
      <c r="S52" s="199"/>
      <c r="T52" s="199"/>
      <c r="U52" s="199"/>
    </row>
    <row r="53" spans="1:21" ht="18" customHeight="1" x14ac:dyDescent="0.15">
      <c r="A53" s="222"/>
      <c r="B53" s="222"/>
      <c r="C53" s="222"/>
      <c r="D53" s="222"/>
      <c r="E53" s="222"/>
      <c r="F53" s="222"/>
      <c r="G53" s="222"/>
      <c r="H53" s="222"/>
      <c r="I53" s="222"/>
      <c r="J53" s="222"/>
      <c r="K53" s="222"/>
      <c r="L53" s="222"/>
      <c r="M53" s="222"/>
      <c r="N53" s="222"/>
      <c r="O53" s="222"/>
      <c r="P53" s="222"/>
      <c r="Q53" s="222"/>
      <c r="R53" s="222"/>
      <c r="S53" s="222"/>
      <c r="T53" s="222"/>
      <c r="U53" s="222"/>
    </row>
    <row r="54" spans="1:21" ht="18" customHeight="1" x14ac:dyDescent="0.15">
      <c r="A54" s="222"/>
      <c r="B54" s="222"/>
      <c r="C54" s="222"/>
      <c r="D54" s="222"/>
      <c r="E54" s="222"/>
      <c r="F54" s="222"/>
      <c r="G54" s="222"/>
      <c r="H54" s="222"/>
      <c r="I54" s="222"/>
      <c r="J54" s="222"/>
      <c r="K54" s="222"/>
      <c r="L54" s="222"/>
      <c r="M54" s="222"/>
      <c r="N54" s="222"/>
      <c r="O54" s="222"/>
      <c r="P54" s="222"/>
      <c r="Q54" s="222"/>
      <c r="R54" s="222"/>
      <c r="S54" s="222"/>
      <c r="T54" s="222"/>
      <c r="U54" s="222"/>
    </row>
    <row r="55" spans="1:21" x14ac:dyDescent="0.15">
      <c r="A55" s="223"/>
      <c r="B55" s="223"/>
      <c r="C55" s="223"/>
      <c r="D55" s="223"/>
      <c r="E55" s="223"/>
      <c r="F55" s="223"/>
      <c r="G55" s="223"/>
      <c r="H55" s="223"/>
      <c r="I55" s="223"/>
      <c r="J55" s="223"/>
      <c r="K55" s="223"/>
      <c r="L55" s="223"/>
      <c r="M55" s="223"/>
      <c r="N55" s="223"/>
      <c r="O55" s="223"/>
      <c r="P55" s="223"/>
      <c r="Q55" s="223"/>
      <c r="R55" s="223"/>
      <c r="S55" s="223"/>
      <c r="T55" s="223"/>
      <c r="U55" s="223"/>
    </row>
  </sheetData>
  <mergeCells count="64">
    <mergeCell ref="A52:U52"/>
    <mergeCell ref="A53:U53"/>
    <mergeCell ref="A54:U54"/>
    <mergeCell ref="A55:U55"/>
    <mergeCell ref="A46:U46"/>
    <mergeCell ref="A47:U47"/>
    <mergeCell ref="A48:U48"/>
    <mergeCell ref="A49:U49"/>
    <mergeCell ref="A50:U50"/>
    <mergeCell ref="A51:U51"/>
    <mergeCell ref="A45:U45"/>
    <mergeCell ref="F37:U37"/>
    <mergeCell ref="F38:U38"/>
    <mergeCell ref="B39:E40"/>
    <mergeCell ref="F39:K40"/>
    <mergeCell ref="L39:P40"/>
    <mergeCell ref="Q39:U40"/>
    <mergeCell ref="B41:E41"/>
    <mergeCell ref="F41:U41"/>
    <mergeCell ref="B42:E43"/>
    <mergeCell ref="F42:U43"/>
    <mergeCell ref="A44:U44"/>
    <mergeCell ref="B31:E32"/>
    <mergeCell ref="F31:U31"/>
    <mergeCell ref="F32:U32"/>
    <mergeCell ref="A33:A43"/>
    <mergeCell ref="B33:E33"/>
    <mergeCell ref="F33:U33"/>
    <mergeCell ref="B34:E35"/>
    <mergeCell ref="F34:U35"/>
    <mergeCell ref="B36:E38"/>
    <mergeCell ref="F36:U36"/>
    <mergeCell ref="B29:E30"/>
    <mergeCell ref="F29:H30"/>
    <mergeCell ref="I29:L30"/>
    <mergeCell ref="M29:O29"/>
    <mergeCell ref="P29:U29"/>
    <mergeCell ref="M30:O30"/>
    <mergeCell ref="P30:U30"/>
    <mergeCell ref="K18:N18"/>
    <mergeCell ref="N21:R21"/>
    <mergeCell ref="S21:U21"/>
    <mergeCell ref="A22:A32"/>
    <mergeCell ref="B22:E22"/>
    <mergeCell ref="F22:U22"/>
    <mergeCell ref="B23:E24"/>
    <mergeCell ref="F23:U24"/>
    <mergeCell ref="B25:E27"/>
    <mergeCell ref="F25:U25"/>
    <mergeCell ref="F26:U27"/>
    <mergeCell ref="B28:C28"/>
    <mergeCell ref="D28:E28"/>
    <mergeCell ref="F28:L28"/>
    <mergeCell ref="M28:O28"/>
    <mergeCell ref="P28:U28"/>
    <mergeCell ref="A16:I17"/>
    <mergeCell ref="K16:N16"/>
    <mergeCell ref="P16:S17"/>
    <mergeCell ref="K17:N17"/>
    <mergeCell ref="A2:C2"/>
    <mergeCell ref="P2:R2"/>
    <mergeCell ref="S2:U2"/>
    <mergeCell ref="A5:U5"/>
    <mergeCell ref="K15:N15"/>
  </mergeCells>
  <phoneticPr fontId="1"/>
  <pageMargins left="0.67" right="0.27" top="0.69" bottom="0.52" header="0.33" footer="0.3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4"/>
  <sheetViews>
    <sheetView showGridLines="0" view="pageBreakPreview" zoomScaleNormal="100" zoomScaleSheetLayoutView="100" workbookViewId="0">
      <selection activeCell="M3" sqref="M3"/>
    </sheetView>
  </sheetViews>
  <sheetFormatPr defaultColWidth="8.25" defaultRowHeight="21" customHeight="1" x14ac:dyDescent="0.15"/>
  <cols>
    <col min="1" max="1" width="2.625" style="47" customWidth="1"/>
    <col min="2" max="2" width="15" style="41" customWidth="1"/>
    <col min="3" max="5" width="6.625" style="47" customWidth="1"/>
    <col min="6" max="36" width="2.625" style="47" customWidth="1"/>
    <col min="37" max="37" width="6.625" style="47" customWidth="1"/>
    <col min="38" max="39" width="7.625" style="47" customWidth="1"/>
    <col min="40" max="40" width="5.625" style="47" customWidth="1"/>
    <col min="41" max="16384" width="8.25" style="47"/>
  </cols>
  <sheetData>
    <row r="1" spans="1:40" ht="18" customHeight="1" x14ac:dyDescent="0.15">
      <c r="A1" s="40" t="s">
        <v>53</v>
      </c>
      <c r="C1" s="42"/>
      <c r="D1" s="42"/>
      <c r="E1" s="42"/>
      <c r="F1" s="42"/>
      <c r="G1" s="42"/>
      <c r="H1" s="42"/>
      <c r="I1" s="42"/>
      <c r="J1" s="42"/>
      <c r="K1" s="42"/>
      <c r="L1" s="42"/>
      <c r="M1" s="42"/>
      <c r="N1" s="42"/>
      <c r="O1" s="42"/>
      <c r="P1" s="42"/>
      <c r="Q1" s="42"/>
      <c r="R1" s="42"/>
      <c r="S1" s="42"/>
      <c r="T1" s="42"/>
      <c r="U1" s="42"/>
      <c r="V1" s="42"/>
      <c r="W1" s="42"/>
      <c r="X1" s="43"/>
      <c r="Y1" s="43"/>
      <c r="Z1" s="44"/>
      <c r="AA1" s="44"/>
      <c r="AB1" s="44"/>
      <c r="AC1" s="44"/>
      <c r="AD1" s="45"/>
      <c r="AE1" s="45"/>
      <c r="AF1" s="45"/>
      <c r="AG1" s="45"/>
      <c r="AH1" s="45"/>
      <c r="AI1" s="46" t="s">
        <v>54</v>
      </c>
      <c r="AJ1" s="46"/>
      <c r="AK1" s="240" t="s">
        <v>126</v>
      </c>
      <c r="AL1" s="240"/>
      <c r="AM1" s="240"/>
      <c r="AN1" s="240"/>
    </row>
    <row r="2" spans="1:40" ht="18" customHeight="1" x14ac:dyDescent="0.15">
      <c r="A2" s="44"/>
      <c r="B2" s="48"/>
      <c r="C2" s="48"/>
      <c r="D2" s="48"/>
      <c r="E2" s="48"/>
      <c r="F2" s="48"/>
      <c r="G2" s="48"/>
      <c r="H2" s="48"/>
      <c r="I2" s="48"/>
      <c r="J2" s="48"/>
      <c r="K2" s="48"/>
      <c r="L2" s="48"/>
      <c r="M2" s="241">
        <v>2024</v>
      </c>
      <c r="N2" s="241"/>
      <c r="O2" s="241"/>
      <c r="P2" s="241"/>
      <c r="Q2" s="242" t="s">
        <v>9</v>
      </c>
      <c r="R2" s="242"/>
      <c r="S2" s="241">
        <v>4</v>
      </c>
      <c r="T2" s="241"/>
      <c r="U2" s="242" t="s">
        <v>55</v>
      </c>
      <c r="V2" s="242"/>
      <c r="W2" s="48"/>
      <c r="X2" s="48"/>
      <c r="Y2" s="48"/>
      <c r="Z2" s="44"/>
      <c r="AA2" s="44"/>
      <c r="AC2" s="46"/>
      <c r="AD2" s="48"/>
      <c r="AE2" s="48"/>
      <c r="AF2" s="48"/>
      <c r="AG2" s="48"/>
      <c r="AH2" s="48"/>
      <c r="AI2" s="46" t="s">
        <v>56</v>
      </c>
      <c r="AJ2" s="46"/>
      <c r="AK2" s="243"/>
      <c r="AL2" s="243"/>
      <c r="AM2" s="243"/>
      <c r="AN2" s="243"/>
    </row>
    <row r="3" spans="1:40" ht="18" customHeight="1" x14ac:dyDescent="0.15">
      <c r="A3" s="49"/>
      <c r="B3" s="49"/>
      <c r="C3" s="49"/>
      <c r="D3" s="49"/>
      <c r="E3" s="49"/>
      <c r="F3" s="49"/>
      <c r="G3" s="49"/>
      <c r="H3" s="49"/>
      <c r="I3" s="49"/>
      <c r="J3" s="49"/>
      <c r="K3" s="49"/>
      <c r="L3" s="49"/>
      <c r="M3" s="49"/>
      <c r="N3" s="49"/>
      <c r="O3" s="49"/>
      <c r="P3" s="49"/>
      <c r="Q3" s="49"/>
      <c r="R3" s="49"/>
      <c r="S3" s="49"/>
      <c r="T3" s="49"/>
      <c r="U3" s="49"/>
      <c r="V3" s="49"/>
      <c r="W3" s="49"/>
      <c r="Y3" s="50"/>
      <c r="Z3" s="50"/>
      <c r="AA3" s="50"/>
      <c r="AB3" s="44"/>
      <c r="AC3" s="50"/>
      <c r="AD3" s="50"/>
      <c r="AE3" s="50"/>
      <c r="AF3" s="50"/>
      <c r="AG3" s="50"/>
      <c r="AH3" s="50"/>
      <c r="AI3" s="51" t="s">
        <v>57</v>
      </c>
      <c r="AJ3" s="46"/>
      <c r="AK3" s="233"/>
      <c r="AL3" s="233"/>
      <c r="AM3" s="233"/>
      <c r="AN3" s="233"/>
    </row>
    <row r="4" spans="1:40" ht="18" customHeight="1" x14ac:dyDescent="0.15">
      <c r="A4" s="49"/>
      <c r="B4" s="49"/>
      <c r="C4" s="49"/>
      <c r="D4" s="49"/>
      <c r="E4" s="49"/>
      <c r="F4" s="49"/>
      <c r="G4" s="49"/>
      <c r="H4" s="49"/>
      <c r="I4" s="49"/>
      <c r="J4" s="49"/>
      <c r="K4" s="49"/>
      <c r="L4" s="49"/>
      <c r="M4" s="49"/>
      <c r="N4" s="49"/>
      <c r="O4" s="49"/>
      <c r="P4" s="49"/>
      <c r="Q4" s="49"/>
      <c r="R4" s="49"/>
      <c r="S4" s="49"/>
      <c r="T4" s="49"/>
      <c r="U4" s="49"/>
      <c r="V4" s="49"/>
      <c r="W4" s="49"/>
      <c r="Y4" s="50"/>
      <c r="Z4" s="50"/>
      <c r="AA4" s="50"/>
      <c r="AB4" s="44"/>
      <c r="AC4" s="50"/>
      <c r="AD4" s="50"/>
      <c r="AE4" s="50"/>
      <c r="AF4" s="50"/>
      <c r="AG4" s="50"/>
      <c r="AH4" s="50"/>
      <c r="AI4" s="51" t="s">
        <v>58</v>
      </c>
      <c r="AJ4" s="46"/>
      <c r="AK4" s="233"/>
      <c r="AL4" s="233"/>
      <c r="AM4" s="233"/>
      <c r="AN4" s="233"/>
    </row>
    <row r="5" spans="1:40" ht="18" customHeight="1" x14ac:dyDescent="0.15">
      <c r="A5" s="49"/>
      <c r="B5" s="49"/>
      <c r="C5" s="49"/>
      <c r="D5" s="49"/>
      <c r="E5" s="49"/>
      <c r="F5" s="49"/>
      <c r="G5" s="49"/>
      <c r="H5" s="49"/>
      <c r="I5" s="49"/>
      <c r="J5" s="49"/>
      <c r="K5" s="49"/>
      <c r="L5" s="49"/>
      <c r="M5" s="49"/>
      <c r="N5" s="49"/>
      <c r="O5" s="49"/>
      <c r="P5" s="49"/>
      <c r="Q5" s="49"/>
      <c r="R5" s="49"/>
      <c r="S5" s="49"/>
      <c r="U5" s="49"/>
      <c r="V5" s="49"/>
      <c r="W5" s="49"/>
      <c r="Y5" s="50"/>
      <c r="Z5" s="50"/>
      <c r="AA5" s="50"/>
      <c r="AB5" s="44"/>
      <c r="AC5" s="50"/>
      <c r="AD5" s="50"/>
      <c r="AE5" s="50"/>
      <c r="AF5" s="50"/>
      <c r="AG5" s="51" t="s">
        <v>59</v>
      </c>
      <c r="AH5" s="234"/>
      <c r="AI5" s="234"/>
      <c r="AJ5" s="234"/>
      <c r="AK5" s="50" t="s">
        <v>60</v>
      </c>
      <c r="AL5" s="67"/>
      <c r="AM5" s="50" t="s">
        <v>61</v>
      </c>
      <c r="AN5" s="44"/>
    </row>
    <row r="6" spans="1:40" ht="9.9499999999999993" customHeight="1" x14ac:dyDescent="0.15">
      <c r="A6" s="44"/>
      <c r="B6" s="71"/>
      <c r="C6" s="71"/>
      <c r="D6" s="71"/>
      <c r="E6" s="71"/>
      <c r="F6" s="71"/>
      <c r="G6" s="71"/>
      <c r="H6" s="71"/>
      <c r="I6" s="71"/>
      <c r="J6" s="71"/>
      <c r="K6" s="71"/>
      <c r="L6" s="71"/>
      <c r="M6" s="71"/>
      <c r="N6" s="71"/>
      <c r="O6" s="71"/>
      <c r="P6" s="71"/>
      <c r="Q6" s="71"/>
      <c r="R6" s="71"/>
      <c r="S6" s="71"/>
      <c r="T6" s="71"/>
      <c r="U6" s="71"/>
      <c r="V6" s="71"/>
      <c r="W6" s="71"/>
      <c r="X6" s="48"/>
      <c r="Y6" s="48"/>
      <c r="Z6" s="48"/>
      <c r="AA6" s="48"/>
      <c r="AB6" s="48"/>
      <c r="AC6" s="48"/>
      <c r="AD6" s="48"/>
      <c r="AE6" s="48"/>
      <c r="AF6" s="48"/>
      <c r="AG6" s="48"/>
      <c r="AH6" s="48"/>
      <c r="AI6" s="48"/>
      <c r="AJ6" s="48"/>
      <c r="AK6" s="48"/>
      <c r="AL6" s="48"/>
      <c r="AM6" s="44"/>
      <c r="AN6" s="44"/>
    </row>
    <row r="7" spans="1:40" ht="15" customHeight="1" x14ac:dyDescent="0.15">
      <c r="A7" s="228" t="s">
        <v>62</v>
      </c>
      <c r="B7" s="230" t="s">
        <v>63</v>
      </c>
      <c r="C7" s="235" t="s">
        <v>64</v>
      </c>
      <c r="D7" s="230" t="s">
        <v>65</v>
      </c>
      <c r="E7" s="226" t="s">
        <v>66</v>
      </c>
      <c r="F7" s="238" t="s">
        <v>67</v>
      </c>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9" t="s">
        <v>68</v>
      </c>
      <c r="AL7" s="231" t="s">
        <v>69</v>
      </c>
      <c r="AM7" s="232" t="s">
        <v>70</v>
      </c>
      <c r="AN7" s="232"/>
    </row>
    <row r="8" spans="1:40" ht="15" customHeight="1" x14ac:dyDescent="0.15">
      <c r="A8" s="228"/>
      <c r="B8" s="230"/>
      <c r="C8" s="236"/>
      <c r="D8" s="230"/>
      <c r="E8" s="226"/>
      <c r="F8" s="230" t="s">
        <v>71</v>
      </c>
      <c r="G8" s="230"/>
      <c r="H8" s="230"/>
      <c r="I8" s="230"/>
      <c r="J8" s="230"/>
      <c r="K8" s="230"/>
      <c r="L8" s="230"/>
      <c r="M8" s="230" t="s">
        <v>72</v>
      </c>
      <c r="N8" s="230"/>
      <c r="O8" s="230"/>
      <c r="P8" s="230"/>
      <c r="Q8" s="230"/>
      <c r="R8" s="230"/>
      <c r="S8" s="230"/>
      <c r="T8" s="230" t="s">
        <v>73</v>
      </c>
      <c r="U8" s="230"/>
      <c r="V8" s="230"/>
      <c r="W8" s="230"/>
      <c r="X8" s="230"/>
      <c r="Y8" s="230"/>
      <c r="Z8" s="230"/>
      <c r="AA8" s="230" t="s">
        <v>74</v>
      </c>
      <c r="AB8" s="230"/>
      <c r="AC8" s="230"/>
      <c r="AD8" s="230"/>
      <c r="AE8" s="230"/>
      <c r="AF8" s="230"/>
      <c r="AG8" s="230"/>
      <c r="AH8" s="230" t="s">
        <v>75</v>
      </c>
      <c r="AI8" s="230"/>
      <c r="AJ8" s="230"/>
      <c r="AK8" s="239"/>
      <c r="AL8" s="231"/>
      <c r="AM8" s="232"/>
      <c r="AN8" s="232"/>
    </row>
    <row r="9" spans="1:40" ht="15" customHeight="1" x14ac:dyDescent="0.15">
      <c r="A9" s="228"/>
      <c r="B9" s="230"/>
      <c r="C9" s="236"/>
      <c r="D9" s="230"/>
      <c r="E9" s="226"/>
      <c r="F9" s="72">
        <f>DATE($M$2,$S$2,1)</f>
        <v>45383</v>
      </c>
      <c r="G9" s="72">
        <f>DATE($M$2,$S$2,2)</f>
        <v>45384</v>
      </c>
      <c r="H9" s="72">
        <f>DATE($M$2,$S$2,3)</f>
        <v>45385</v>
      </c>
      <c r="I9" s="72">
        <f>DATE($M$2,$S$2,4)</f>
        <v>45386</v>
      </c>
      <c r="J9" s="72">
        <f>DATE($M$2,$S$2,5)</f>
        <v>45387</v>
      </c>
      <c r="K9" s="72">
        <f>DATE($M$2,$S$2,6)</f>
        <v>45388</v>
      </c>
      <c r="L9" s="72">
        <f>DATE($M$2,$S$2,7)</f>
        <v>45389</v>
      </c>
      <c r="M9" s="72">
        <f>DATE($M$2,$S$2,8)</f>
        <v>45390</v>
      </c>
      <c r="N9" s="72">
        <f>DATE($M$2,$S$2,9)</f>
        <v>45391</v>
      </c>
      <c r="O9" s="72">
        <f>DATE($M$2,$S$2,10)</f>
        <v>45392</v>
      </c>
      <c r="P9" s="72">
        <f>DATE($M$2,$S$2,11)</f>
        <v>45393</v>
      </c>
      <c r="Q9" s="72">
        <f>DATE($M$2,$S$2,12)</f>
        <v>45394</v>
      </c>
      <c r="R9" s="72">
        <f>DATE($M$2,$S$2,13)</f>
        <v>45395</v>
      </c>
      <c r="S9" s="72">
        <f>DATE($M$2,$S$2,14)</f>
        <v>45396</v>
      </c>
      <c r="T9" s="72">
        <f>DATE($M$2,$S$2,15)</f>
        <v>45397</v>
      </c>
      <c r="U9" s="72">
        <f>DATE($M$2,$S$2,16)</f>
        <v>45398</v>
      </c>
      <c r="V9" s="72">
        <f>DATE($M$2,$S$2,17)</f>
        <v>45399</v>
      </c>
      <c r="W9" s="72">
        <f>DATE($M$2,$S$2,18)</f>
        <v>45400</v>
      </c>
      <c r="X9" s="72">
        <f>DATE($M$2,$S$2,19)</f>
        <v>45401</v>
      </c>
      <c r="Y9" s="72">
        <f>DATE($M$2,$S$2,20)</f>
        <v>45402</v>
      </c>
      <c r="Z9" s="72">
        <f>DATE($M$2,$S$2,21)</f>
        <v>45403</v>
      </c>
      <c r="AA9" s="72">
        <f>DATE($M$2,$S$2,22)</f>
        <v>45404</v>
      </c>
      <c r="AB9" s="72">
        <f>DATE($M$2,$S$2,23)</f>
        <v>45405</v>
      </c>
      <c r="AC9" s="72">
        <f>DATE($M$2,$S$2,24)</f>
        <v>45406</v>
      </c>
      <c r="AD9" s="72">
        <f>DATE($M$2,$S$2,25)</f>
        <v>45407</v>
      </c>
      <c r="AE9" s="72">
        <f>DATE($M$2,$S$2,26)</f>
        <v>45408</v>
      </c>
      <c r="AF9" s="72">
        <f>DATE($M$2,$S$2,27)</f>
        <v>45409</v>
      </c>
      <c r="AG9" s="72">
        <f>DATE($M$2,$S$2,28)</f>
        <v>45410</v>
      </c>
      <c r="AH9" s="72">
        <f>IF(DAY(EOMONTH(F9,0))&lt;29,"",DATE($M$2,$S$2,29))</f>
        <v>45411</v>
      </c>
      <c r="AI9" s="72">
        <f>IF(DAY(EOMONTH(F9,0))&lt;30,"",DATE($M$2,$S$2,30))</f>
        <v>45412</v>
      </c>
      <c r="AJ9" s="72" t="str">
        <f>IF(DAY(EOMONTH(F9,0))&lt;31,"",DATE($M$2,$S$2,31))</f>
        <v/>
      </c>
      <c r="AK9" s="239"/>
      <c r="AL9" s="231"/>
      <c r="AM9" s="232"/>
      <c r="AN9" s="232"/>
    </row>
    <row r="10" spans="1:40" ht="15" customHeight="1" x14ac:dyDescent="0.15">
      <c r="A10" s="228"/>
      <c r="B10" s="230"/>
      <c r="C10" s="237"/>
      <c r="D10" s="230"/>
      <c r="E10" s="226"/>
      <c r="F10" s="73">
        <f>DATE($M$2,$S$2,1)</f>
        <v>45383</v>
      </c>
      <c r="G10" s="73">
        <f>DATE($M$2,$S$2,2)</f>
        <v>45384</v>
      </c>
      <c r="H10" s="73">
        <f>DATE($M$2,$S$2,3)</f>
        <v>45385</v>
      </c>
      <c r="I10" s="73">
        <f>DATE($M$2,$S$2,4)</f>
        <v>45386</v>
      </c>
      <c r="J10" s="73">
        <f>DATE($M$2,$S$2,5)</f>
        <v>45387</v>
      </c>
      <c r="K10" s="73">
        <f>DATE($M$2,$S$2,6)</f>
        <v>45388</v>
      </c>
      <c r="L10" s="73">
        <f>DATE($M$2,$S$2,7)</f>
        <v>45389</v>
      </c>
      <c r="M10" s="73">
        <f>DATE($M$2,$S$2,8)</f>
        <v>45390</v>
      </c>
      <c r="N10" s="73">
        <f>DATE($M$2,$S$2,9)</f>
        <v>45391</v>
      </c>
      <c r="O10" s="73">
        <f>DATE($M$2,$S$2,10)</f>
        <v>45392</v>
      </c>
      <c r="P10" s="73">
        <f>DATE($M$2,$S$2,11)</f>
        <v>45393</v>
      </c>
      <c r="Q10" s="73">
        <f>DATE($M$2,$S$2,12)</f>
        <v>45394</v>
      </c>
      <c r="R10" s="73">
        <f>DATE($M$2,$S$2,13)</f>
        <v>45395</v>
      </c>
      <c r="S10" s="73">
        <f>DATE($M$2,$S$2,14)</f>
        <v>45396</v>
      </c>
      <c r="T10" s="73">
        <f>DATE($M$2,$S$2,15)</f>
        <v>45397</v>
      </c>
      <c r="U10" s="73">
        <f>DATE($M$2,$S$2,16)</f>
        <v>45398</v>
      </c>
      <c r="V10" s="73">
        <f>DATE($M$2,$S$2,17)</f>
        <v>45399</v>
      </c>
      <c r="W10" s="73">
        <f>DATE($M$2,$S$2,18)</f>
        <v>45400</v>
      </c>
      <c r="X10" s="73">
        <f>DATE($M$2,$S$2,19)</f>
        <v>45401</v>
      </c>
      <c r="Y10" s="73">
        <f>DATE($M$2,$S$2,20)</f>
        <v>45402</v>
      </c>
      <c r="Z10" s="73">
        <f>DATE($M$2,$S$2,21)</f>
        <v>45403</v>
      </c>
      <c r="AA10" s="73">
        <f>DATE($M$2,$S$2,22)</f>
        <v>45404</v>
      </c>
      <c r="AB10" s="73">
        <f>DATE($M$2,$S$2,23)</f>
        <v>45405</v>
      </c>
      <c r="AC10" s="73">
        <f>DATE($M$2,$S$2,24)</f>
        <v>45406</v>
      </c>
      <c r="AD10" s="73">
        <f>DATE($M$2,$S$2,25)</f>
        <v>45407</v>
      </c>
      <c r="AE10" s="73">
        <f>DATE($M$2,$S$2,26)</f>
        <v>45408</v>
      </c>
      <c r="AF10" s="73">
        <f>DATE($M$2,$S$2,27)</f>
        <v>45409</v>
      </c>
      <c r="AG10" s="73">
        <f>DATE($M$2,$S$2,28)</f>
        <v>45410</v>
      </c>
      <c r="AH10" s="73">
        <f>IF(DAY(EOMONTH(F10,0))&lt;29,"",DATE($M$2,$S$2,29))</f>
        <v>45411</v>
      </c>
      <c r="AI10" s="73">
        <f>IF(DAY(EOMONTH(F10,0))&lt;30,"",DATE($M$2,$S$2,30))</f>
        <v>45412</v>
      </c>
      <c r="AJ10" s="73" t="str">
        <f>IF(DAY(EOMONTH(F10,0))&lt;31,"",DATE($M$2,$S$2,31))</f>
        <v/>
      </c>
      <c r="AK10" s="239"/>
      <c r="AL10" s="231"/>
      <c r="AM10" s="232"/>
      <c r="AN10" s="232"/>
    </row>
    <row r="11" spans="1:40" ht="18" customHeight="1" x14ac:dyDescent="0.15">
      <c r="A11" s="74">
        <v>1</v>
      </c>
      <c r="B11" s="75" t="s">
        <v>137</v>
      </c>
      <c r="C11" s="52"/>
      <c r="D11" s="53"/>
      <c r="E11" s="54"/>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6">
        <f>+SUM(F11:AJ11)</f>
        <v>0</v>
      </c>
      <c r="AL11" s="57">
        <f>IF($AK$3="４週",AK11/4,AK11/(DAY(EOMONTH($F$9,0))/7))</f>
        <v>0</v>
      </c>
      <c r="AM11" s="225"/>
      <c r="AN11" s="225"/>
    </row>
    <row r="12" spans="1:40" ht="18" customHeight="1" x14ac:dyDescent="0.15">
      <c r="A12" s="74">
        <v>2</v>
      </c>
      <c r="B12" s="75"/>
      <c r="C12" s="52"/>
      <c r="D12" s="53"/>
      <c r="E12" s="54"/>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f t="shared" ref="AK12:AK31" si="0">+SUM(F12:AJ12)</f>
        <v>0</v>
      </c>
      <c r="AL12" s="57">
        <f t="shared" ref="AL12:AL30" si="1">IF($AK$3="４週",AK12/4,AK12/(DAY(EOMONTH($F$9,0))/7))</f>
        <v>0</v>
      </c>
      <c r="AM12" s="225"/>
      <c r="AN12" s="225"/>
    </row>
    <row r="13" spans="1:40" ht="18" customHeight="1" x14ac:dyDescent="0.15">
      <c r="A13" s="74">
        <v>3</v>
      </c>
      <c r="B13" s="75"/>
      <c r="C13" s="52"/>
      <c r="D13" s="53"/>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6">
        <f t="shared" si="0"/>
        <v>0</v>
      </c>
      <c r="AL13" s="57">
        <f t="shared" si="1"/>
        <v>0</v>
      </c>
      <c r="AM13" s="225"/>
      <c r="AN13" s="225"/>
    </row>
    <row r="14" spans="1:40" ht="18" customHeight="1" x14ac:dyDescent="0.15">
      <c r="A14" s="74">
        <v>4</v>
      </c>
      <c r="B14" s="75"/>
      <c r="C14" s="52"/>
      <c r="D14" s="53"/>
      <c r="E14" s="54"/>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6">
        <f t="shared" si="0"/>
        <v>0</v>
      </c>
      <c r="AL14" s="57">
        <f t="shared" si="1"/>
        <v>0</v>
      </c>
      <c r="AM14" s="225"/>
      <c r="AN14" s="225"/>
    </row>
    <row r="15" spans="1:40" ht="18" customHeight="1" x14ac:dyDescent="0.15">
      <c r="A15" s="74">
        <v>5</v>
      </c>
      <c r="B15" s="75"/>
      <c r="C15" s="52"/>
      <c r="D15" s="53"/>
      <c r="E15" s="54"/>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6">
        <f t="shared" si="0"/>
        <v>0</v>
      </c>
      <c r="AL15" s="57">
        <f t="shared" si="1"/>
        <v>0</v>
      </c>
      <c r="AM15" s="225"/>
      <c r="AN15" s="225"/>
    </row>
    <row r="16" spans="1:40" ht="18" customHeight="1" x14ac:dyDescent="0.15">
      <c r="A16" s="74">
        <v>6</v>
      </c>
      <c r="B16" s="75"/>
      <c r="C16" s="52"/>
      <c r="D16" s="53"/>
      <c r="E16" s="54"/>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6">
        <f t="shared" si="0"/>
        <v>0</v>
      </c>
      <c r="AL16" s="57">
        <f t="shared" si="1"/>
        <v>0</v>
      </c>
      <c r="AM16" s="225"/>
      <c r="AN16" s="225"/>
    </row>
    <row r="17" spans="1:40" ht="18" customHeight="1" x14ac:dyDescent="0.15">
      <c r="A17" s="74">
        <v>7</v>
      </c>
      <c r="B17" s="75"/>
      <c r="C17" s="52"/>
      <c r="D17" s="53"/>
      <c r="E17" s="54"/>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f t="shared" si="0"/>
        <v>0</v>
      </c>
      <c r="AL17" s="57">
        <f t="shared" si="1"/>
        <v>0</v>
      </c>
      <c r="AM17" s="225"/>
      <c r="AN17" s="225"/>
    </row>
    <row r="18" spans="1:40" ht="18" customHeight="1" x14ac:dyDescent="0.15">
      <c r="A18" s="74">
        <v>8</v>
      </c>
      <c r="B18" s="75"/>
      <c r="C18" s="52"/>
      <c r="D18" s="53"/>
      <c r="E18" s="54"/>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6">
        <f t="shared" si="0"/>
        <v>0</v>
      </c>
      <c r="AL18" s="57">
        <f t="shared" si="1"/>
        <v>0</v>
      </c>
      <c r="AM18" s="225"/>
      <c r="AN18" s="225"/>
    </row>
    <row r="19" spans="1:40" ht="18" customHeight="1" x14ac:dyDescent="0.15">
      <c r="A19" s="74">
        <v>9</v>
      </c>
      <c r="B19" s="75"/>
      <c r="C19" s="52"/>
      <c r="D19" s="53"/>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6">
        <f t="shared" si="0"/>
        <v>0</v>
      </c>
      <c r="AL19" s="57">
        <f t="shared" si="1"/>
        <v>0</v>
      </c>
      <c r="AM19" s="225"/>
      <c r="AN19" s="225"/>
    </row>
    <row r="20" spans="1:40" ht="18" customHeight="1" x14ac:dyDescent="0.15">
      <c r="A20" s="74">
        <v>10</v>
      </c>
      <c r="B20" s="75"/>
      <c r="C20" s="52"/>
      <c r="D20" s="53"/>
      <c r="E20" s="54"/>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6">
        <f t="shared" si="0"/>
        <v>0</v>
      </c>
      <c r="AL20" s="57">
        <f t="shared" si="1"/>
        <v>0</v>
      </c>
      <c r="AM20" s="225"/>
      <c r="AN20" s="225"/>
    </row>
    <row r="21" spans="1:40" ht="18" customHeight="1" x14ac:dyDescent="0.15">
      <c r="A21" s="74">
        <v>11</v>
      </c>
      <c r="B21" s="75"/>
      <c r="C21" s="52"/>
      <c r="D21" s="53"/>
      <c r="E21" s="54"/>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f t="shared" si="0"/>
        <v>0</v>
      </c>
      <c r="AL21" s="57">
        <f t="shared" si="1"/>
        <v>0</v>
      </c>
      <c r="AM21" s="225"/>
      <c r="AN21" s="225"/>
    </row>
    <row r="22" spans="1:40" ht="18" customHeight="1" x14ac:dyDescent="0.15">
      <c r="A22" s="74">
        <v>12</v>
      </c>
      <c r="B22" s="75"/>
      <c r="C22" s="52"/>
      <c r="D22" s="53"/>
      <c r="E22" s="54"/>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6">
        <f t="shared" si="0"/>
        <v>0</v>
      </c>
      <c r="AL22" s="57">
        <f t="shared" si="1"/>
        <v>0</v>
      </c>
      <c r="AM22" s="225"/>
      <c r="AN22" s="225"/>
    </row>
    <row r="23" spans="1:40" ht="18" customHeight="1" x14ac:dyDescent="0.15">
      <c r="A23" s="74">
        <v>13</v>
      </c>
      <c r="B23" s="75"/>
      <c r="C23" s="52"/>
      <c r="D23" s="53"/>
      <c r="E23" s="54"/>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6">
        <f t="shared" si="0"/>
        <v>0</v>
      </c>
      <c r="AL23" s="57">
        <f t="shared" si="1"/>
        <v>0</v>
      </c>
      <c r="AM23" s="225"/>
      <c r="AN23" s="225"/>
    </row>
    <row r="24" spans="1:40" ht="18" customHeight="1" x14ac:dyDescent="0.15">
      <c r="A24" s="74">
        <v>14</v>
      </c>
      <c r="B24" s="75"/>
      <c r="C24" s="52"/>
      <c r="D24" s="53"/>
      <c r="E24" s="54"/>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6">
        <f t="shared" si="0"/>
        <v>0</v>
      </c>
      <c r="AL24" s="57">
        <f t="shared" si="1"/>
        <v>0</v>
      </c>
      <c r="AM24" s="225"/>
      <c r="AN24" s="225"/>
    </row>
    <row r="25" spans="1:40" ht="18" customHeight="1" x14ac:dyDescent="0.15">
      <c r="A25" s="74">
        <v>15</v>
      </c>
      <c r="B25" s="75"/>
      <c r="C25" s="52"/>
      <c r="D25" s="53"/>
      <c r="E25" s="54"/>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6">
        <f t="shared" si="0"/>
        <v>0</v>
      </c>
      <c r="AL25" s="57">
        <f t="shared" si="1"/>
        <v>0</v>
      </c>
      <c r="AM25" s="225"/>
      <c r="AN25" s="225"/>
    </row>
    <row r="26" spans="1:40" ht="18" customHeight="1" x14ac:dyDescent="0.15">
      <c r="A26" s="74">
        <v>16</v>
      </c>
      <c r="B26" s="75"/>
      <c r="C26" s="52"/>
      <c r="D26" s="53"/>
      <c r="E26" s="54"/>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6">
        <f t="shared" si="0"/>
        <v>0</v>
      </c>
      <c r="AL26" s="57">
        <f t="shared" si="1"/>
        <v>0</v>
      </c>
      <c r="AM26" s="225"/>
      <c r="AN26" s="225"/>
    </row>
    <row r="27" spans="1:40" ht="18" customHeight="1" x14ac:dyDescent="0.15">
      <c r="A27" s="74">
        <v>17</v>
      </c>
      <c r="B27" s="75"/>
      <c r="C27" s="52"/>
      <c r="D27" s="53"/>
      <c r="E27" s="54"/>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6">
        <f t="shared" si="0"/>
        <v>0</v>
      </c>
      <c r="AL27" s="57">
        <f t="shared" si="1"/>
        <v>0</v>
      </c>
      <c r="AM27" s="225"/>
      <c r="AN27" s="225"/>
    </row>
    <row r="28" spans="1:40" ht="18" customHeight="1" x14ac:dyDescent="0.15">
      <c r="A28" s="74">
        <v>18</v>
      </c>
      <c r="B28" s="75"/>
      <c r="C28" s="52"/>
      <c r="D28" s="53"/>
      <c r="E28" s="54"/>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6">
        <f t="shared" si="0"/>
        <v>0</v>
      </c>
      <c r="AL28" s="57">
        <f t="shared" si="1"/>
        <v>0</v>
      </c>
      <c r="AM28" s="225"/>
      <c r="AN28" s="225"/>
    </row>
    <row r="29" spans="1:40" ht="18" customHeight="1" x14ac:dyDescent="0.15">
      <c r="A29" s="74">
        <v>19</v>
      </c>
      <c r="B29" s="75"/>
      <c r="C29" s="52"/>
      <c r="D29" s="53"/>
      <c r="E29" s="54"/>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6">
        <f t="shared" si="0"/>
        <v>0</v>
      </c>
      <c r="AL29" s="57">
        <f t="shared" si="1"/>
        <v>0</v>
      </c>
      <c r="AM29" s="225"/>
      <c r="AN29" s="225"/>
    </row>
    <row r="30" spans="1:40" ht="18" customHeight="1" x14ac:dyDescent="0.15">
      <c r="A30" s="74">
        <v>20</v>
      </c>
      <c r="B30" s="75"/>
      <c r="C30" s="52"/>
      <c r="D30" s="53"/>
      <c r="E30" s="54"/>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6">
        <f t="shared" si="0"/>
        <v>0</v>
      </c>
      <c r="AL30" s="57">
        <f t="shared" si="1"/>
        <v>0</v>
      </c>
      <c r="AM30" s="225"/>
      <c r="AN30" s="225"/>
    </row>
    <row r="31" spans="1:40" ht="18" customHeight="1" x14ac:dyDescent="0.15">
      <c r="A31" s="226" t="s">
        <v>76</v>
      </c>
      <c r="B31" s="227"/>
      <c r="C31" s="227"/>
      <c r="D31" s="227"/>
      <c r="E31" s="227"/>
      <c r="F31" s="58">
        <f>+SUM(F11:F30)</f>
        <v>0</v>
      </c>
      <c r="G31" s="58">
        <f t="shared" ref="G31:AJ31" si="2">+SUM(G11:G30)</f>
        <v>0</v>
      </c>
      <c r="H31" s="58">
        <f t="shared" si="2"/>
        <v>0</v>
      </c>
      <c r="I31" s="58">
        <f t="shared" si="2"/>
        <v>0</v>
      </c>
      <c r="J31" s="58">
        <f t="shared" si="2"/>
        <v>0</v>
      </c>
      <c r="K31" s="58">
        <f t="shared" si="2"/>
        <v>0</v>
      </c>
      <c r="L31" s="58">
        <f t="shared" si="2"/>
        <v>0</v>
      </c>
      <c r="M31" s="58">
        <f t="shared" si="2"/>
        <v>0</v>
      </c>
      <c r="N31" s="58">
        <f t="shared" si="2"/>
        <v>0</v>
      </c>
      <c r="O31" s="58">
        <f t="shared" si="2"/>
        <v>0</v>
      </c>
      <c r="P31" s="58">
        <f t="shared" si="2"/>
        <v>0</v>
      </c>
      <c r="Q31" s="58">
        <f t="shared" si="2"/>
        <v>0</v>
      </c>
      <c r="R31" s="58">
        <f t="shared" si="2"/>
        <v>0</v>
      </c>
      <c r="S31" s="58">
        <f t="shared" si="2"/>
        <v>0</v>
      </c>
      <c r="T31" s="58">
        <f t="shared" si="2"/>
        <v>0</v>
      </c>
      <c r="U31" s="58">
        <f t="shared" si="2"/>
        <v>0</v>
      </c>
      <c r="V31" s="58">
        <f t="shared" si="2"/>
        <v>0</v>
      </c>
      <c r="W31" s="58">
        <f t="shared" si="2"/>
        <v>0</v>
      </c>
      <c r="X31" s="58">
        <f t="shared" si="2"/>
        <v>0</v>
      </c>
      <c r="Y31" s="58">
        <f t="shared" si="2"/>
        <v>0</v>
      </c>
      <c r="Z31" s="58">
        <f t="shared" si="2"/>
        <v>0</v>
      </c>
      <c r="AA31" s="58">
        <f t="shared" si="2"/>
        <v>0</v>
      </c>
      <c r="AB31" s="58">
        <f t="shared" si="2"/>
        <v>0</v>
      </c>
      <c r="AC31" s="58">
        <f t="shared" si="2"/>
        <v>0</v>
      </c>
      <c r="AD31" s="58">
        <f t="shared" si="2"/>
        <v>0</v>
      </c>
      <c r="AE31" s="58">
        <f t="shared" si="2"/>
        <v>0</v>
      </c>
      <c r="AF31" s="58">
        <f t="shared" si="2"/>
        <v>0</v>
      </c>
      <c r="AG31" s="58">
        <f t="shared" si="2"/>
        <v>0</v>
      </c>
      <c r="AH31" s="58">
        <f t="shared" si="2"/>
        <v>0</v>
      </c>
      <c r="AI31" s="58">
        <f t="shared" si="2"/>
        <v>0</v>
      </c>
      <c r="AJ31" s="58">
        <f t="shared" si="2"/>
        <v>0</v>
      </c>
      <c r="AK31" s="56">
        <f t="shared" si="0"/>
        <v>0</v>
      </c>
      <c r="AL31" s="57">
        <f>IF($AK$3="４週",AK31/4,AK31/(DAY(EOMONTH($F$9,0))/7))</f>
        <v>0</v>
      </c>
      <c r="AM31" s="228"/>
      <c r="AN31" s="228"/>
    </row>
    <row r="32" spans="1:40" ht="18" customHeight="1" x14ac:dyDescent="0.15">
      <c r="A32" s="227" t="s">
        <v>77</v>
      </c>
      <c r="B32" s="227"/>
      <c r="C32" s="227"/>
      <c r="D32" s="227"/>
      <c r="E32" s="22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8"/>
      <c r="AL32" s="60"/>
      <c r="AM32" s="228"/>
      <c r="AN32" s="228"/>
    </row>
    <row r="33" spans="1:39" ht="15" customHeight="1" x14ac:dyDescent="0.15">
      <c r="A33" s="71"/>
      <c r="B33" s="71"/>
      <c r="C33" s="71"/>
      <c r="D33" s="71"/>
      <c r="E33" s="71"/>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71"/>
      <c r="AL33" s="71"/>
      <c r="AM33" s="44"/>
    </row>
    <row r="34" spans="1:39" ht="15" customHeight="1" x14ac:dyDescent="0.15">
      <c r="A34" s="62" t="s">
        <v>78</v>
      </c>
      <c r="B34" s="76"/>
      <c r="C34" s="77"/>
      <c r="D34" s="77"/>
      <c r="E34" s="77"/>
      <c r="F34" s="78"/>
      <c r="G34" s="77"/>
      <c r="H34" s="79"/>
      <c r="I34" s="79"/>
      <c r="J34" s="79"/>
      <c r="K34" s="79"/>
      <c r="L34" s="79"/>
      <c r="M34" s="79"/>
      <c r="N34" s="79"/>
      <c r="O34" s="79"/>
      <c r="P34" s="79"/>
      <c r="Q34" s="79"/>
      <c r="R34" s="79">
        <v>6</v>
      </c>
      <c r="S34" s="79"/>
      <c r="T34" s="79"/>
      <c r="U34" s="79"/>
      <c r="V34" s="79"/>
      <c r="W34" s="79"/>
      <c r="X34" s="79">
        <v>7</v>
      </c>
      <c r="Y34" s="79"/>
      <c r="Z34" s="79"/>
      <c r="AA34" s="79"/>
      <c r="AB34" s="79"/>
      <c r="AC34" s="79"/>
      <c r="AD34" s="79">
        <v>8</v>
      </c>
      <c r="AE34" s="79"/>
      <c r="AF34" s="79"/>
      <c r="AG34" s="80"/>
      <c r="AH34" s="80"/>
      <c r="AI34" s="80"/>
      <c r="AJ34" s="80">
        <v>9</v>
      </c>
      <c r="AK34" s="81"/>
      <c r="AL34" s="81"/>
      <c r="AM34" s="44"/>
    </row>
    <row r="35" spans="1:39" s="62" customFormat="1" ht="15" customHeight="1" x14ac:dyDescent="0.15">
      <c r="A35" s="62" t="s">
        <v>79</v>
      </c>
      <c r="B35" s="61"/>
      <c r="C35" s="61"/>
      <c r="D35" s="61"/>
      <c r="E35" s="61"/>
      <c r="F35" s="61"/>
      <c r="G35" s="61"/>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row>
    <row r="36" spans="1:39" s="62" customFormat="1" ht="15" customHeight="1" x14ac:dyDescent="0.15">
      <c r="A36" s="62" t="s">
        <v>80</v>
      </c>
      <c r="B36" s="61"/>
      <c r="C36" s="61"/>
      <c r="D36" s="61"/>
      <c r="E36" s="61"/>
      <c r="F36" s="61"/>
      <c r="G36" s="61"/>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row>
    <row r="37" spans="1:39" s="62" customFormat="1" ht="15" customHeight="1" x14ac:dyDescent="0.15">
      <c r="A37" s="62" t="s">
        <v>81</v>
      </c>
      <c r="B37" s="61"/>
      <c r="C37" s="61"/>
      <c r="D37" s="61"/>
      <c r="E37" s="61"/>
      <c r="F37" s="61"/>
      <c r="G37" s="61"/>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row>
    <row r="38" spans="1:39" s="62" customFormat="1" ht="15" customHeight="1" x14ac:dyDescent="0.15">
      <c r="A38" s="62" t="s">
        <v>82</v>
      </c>
      <c r="B38" s="61"/>
      <c r="C38" s="61"/>
      <c r="D38" s="61"/>
      <c r="E38" s="61"/>
      <c r="F38" s="61"/>
      <c r="G38" s="61"/>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row>
    <row r="39" spans="1:39" ht="15" customHeight="1" x14ac:dyDescent="0.15">
      <c r="A39" s="62" t="s">
        <v>83</v>
      </c>
      <c r="B39" s="63"/>
      <c r="C39" s="62"/>
      <c r="D39" s="62"/>
      <c r="E39" s="62"/>
      <c r="F39" s="62"/>
      <c r="G39" s="62"/>
    </row>
    <row r="40" spans="1:39" ht="15" customHeight="1" x14ac:dyDescent="0.15">
      <c r="A40" s="62" t="s">
        <v>84</v>
      </c>
      <c r="B40" s="63"/>
      <c r="C40" s="62"/>
      <c r="D40" s="62"/>
      <c r="E40" s="62"/>
      <c r="F40" s="62"/>
      <c r="G40" s="62"/>
    </row>
    <row r="41" spans="1:39" ht="15" customHeight="1" x14ac:dyDescent="0.15">
      <c r="A41" s="62"/>
      <c r="B41" s="82" t="s">
        <v>85</v>
      </c>
      <c r="C41" s="230" t="s">
        <v>86</v>
      </c>
      <c r="D41" s="230"/>
      <c r="E41" s="230"/>
      <c r="F41" s="62"/>
      <c r="G41" s="62"/>
    </row>
    <row r="42" spans="1:39" ht="15" customHeight="1" x14ac:dyDescent="0.15">
      <c r="A42" s="62"/>
      <c r="B42" s="64" t="s">
        <v>87</v>
      </c>
      <c r="C42" s="224" t="s">
        <v>88</v>
      </c>
      <c r="D42" s="224"/>
      <c r="E42" s="224"/>
      <c r="F42" s="62"/>
      <c r="G42" s="62"/>
    </row>
    <row r="43" spans="1:39" ht="15" customHeight="1" x14ac:dyDescent="0.15">
      <c r="A43" s="62"/>
      <c r="B43" s="64" t="s">
        <v>89</v>
      </c>
      <c r="C43" s="224" t="s">
        <v>90</v>
      </c>
      <c r="D43" s="224"/>
      <c r="E43" s="224"/>
      <c r="F43" s="62"/>
      <c r="G43" s="62"/>
    </row>
    <row r="44" spans="1:39" ht="15" customHeight="1" x14ac:dyDescent="0.15">
      <c r="A44" s="62"/>
      <c r="B44" s="64" t="s">
        <v>91</v>
      </c>
      <c r="C44" s="224" t="s">
        <v>92</v>
      </c>
      <c r="D44" s="224"/>
      <c r="E44" s="224"/>
      <c r="F44" s="62"/>
      <c r="G44" s="62"/>
    </row>
    <row r="45" spans="1:39" ht="15" customHeight="1" x14ac:dyDescent="0.15">
      <c r="A45" s="62"/>
      <c r="B45" s="64" t="s">
        <v>93</v>
      </c>
      <c r="C45" s="224" t="s">
        <v>94</v>
      </c>
      <c r="D45" s="224"/>
      <c r="E45" s="224"/>
      <c r="F45" s="62"/>
      <c r="G45" s="62"/>
    </row>
    <row r="46" spans="1:39" ht="15" customHeight="1" x14ac:dyDescent="0.15">
      <c r="A46" s="62"/>
      <c r="B46" s="62" t="s">
        <v>95</v>
      </c>
      <c r="C46" s="62"/>
      <c r="D46" s="62"/>
      <c r="E46" s="62"/>
      <c r="F46" s="62"/>
      <c r="G46" s="62"/>
    </row>
    <row r="47" spans="1:39" ht="15" customHeight="1" x14ac:dyDescent="0.15">
      <c r="A47" s="62"/>
      <c r="B47" s="62" t="s">
        <v>96</v>
      </c>
      <c r="C47" s="62"/>
      <c r="D47" s="62"/>
      <c r="E47" s="62"/>
      <c r="F47" s="62"/>
      <c r="G47" s="62"/>
    </row>
    <row r="48" spans="1:39" ht="15" customHeight="1" x14ac:dyDescent="0.15">
      <c r="A48" s="62"/>
      <c r="B48" s="62" t="s">
        <v>97</v>
      </c>
      <c r="C48" s="62"/>
      <c r="D48" s="62"/>
      <c r="E48" s="62"/>
      <c r="F48" s="62"/>
      <c r="G48" s="62"/>
    </row>
    <row r="49" spans="1:7" ht="15" customHeight="1" x14ac:dyDescent="0.15">
      <c r="A49" s="62" t="s">
        <v>98</v>
      </c>
      <c r="B49" s="63"/>
      <c r="C49" s="62"/>
      <c r="D49" s="62"/>
      <c r="E49" s="62"/>
      <c r="F49" s="62"/>
      <c r="G49" s="62"/>
    </row>
    <row r="50" spans="1:7" ht="15" customHeight="1" x14ac:dyDescent="0.15">
      <c r="A50" s="62" t="s">
        <v>99</v>
      </c>
      <c r="B50" s="63"/>
      <c r="C50" s="62"/>
      <c r="D50" s="62"/>
      <c r="E50" s="62"/>
      <c r="F50" s="62"/>
      <c r="G50" s="62"/>
    </row>
    <row r="51" spans="1:7" ht="15" customHeight="1" x14ac:dyDescent="0.15">
      <c r="A51" s="62" t="s">
        <v>100</v>
      </c>
      <c r="B51" s="63"/>
      <c r="C51" s="62"/>
      <c r="D51" s="62"/>
      <c r="E51" s="62"/>
      <c r="F51" s="62"/>
      <c r="G51" s="62"/>
    </row>
    <row r="52" spans="1:7" ht="15" customHeight="1" x14ac:dyDescent="0.15">
      <c r="A52" s="62" t="s">
        <v>101</v>
      </c>
      <c r="B52" s="63"/>
      <c r="C52" s="62"/>
      <c r="D52" s="62"/>
      <c r="E52" s="62"/>
      <c r="F52" s="62"/>
      <c r="G52" s="62"/>
    </row>
    <row r="53" spans="1:7" ht="15" customHeight="1" x14ac:dyDescent="0.15">
      <c r="A53" s="62" t="s">
        <v>127</v>
      </c>
      <c r="B53" s="63"/>
      <c r="C53" s="62"/>
      <c r="D53" s="62"/>
      <c r="E53" s="62"/>
      <c r="F53" s="62"/>
      <c r="G53" s="62"/>
    </row>
    <row r="54" spans="1:7" ht="15" customHeight="1" x14ac:dyDescent="0.15">
      <c r="A54" s="62" t="s">
        <v>128</v>
      </c>
      <c r="B54" s="63"/>
      <c r="C54" s="62"/>
      <c r="D54" s="62"/>
      <c r="E54" s="62"/>
      <c r="F54" s="62"/>
      <c r="G54" s="62"/>
    </row>
    <row r="55" spans="1:7" ht="15" customHeight="1" x14ac:dyDescent="0.15">
      <c r="A55" s="62"/>
      <c r="B55" s="62" t="s">
        <v>129</v>
      </c>
      <c r="C55" s="62"/>
      <c r="D55" s="62"/>
      <c r="E55" s="62"/>
      <c r="F55" s="62"/>
      <c r="G55" s="62"/>
    </row>
    <row r="56" spans="1:7" ht="15" customHeight="1" x14ac:dyDescent="0.15">
      <c r="A56" s="62"/>
      <c r="B56" s="62" t="s">
        <v>130</v>
      </c>
      <c r="C56" s="62"/>
      <c r="D56" s="62"/>
      <c r="E56" s="62"/>
      <c r="F56" s="62"/>
      <c r="G56" s="62"/>
    </row>
    <row r="57" spans="1:7" ht="15" customHeight="1" x14ac:dyDescent="0.15">
      <c r="A57" s="62" t="s">
        <v>131</v>
      </c>
      <c r="B57" s="63"/>
      <c r="C57" s="62"/>
      <c r="D57" s="62"/>
      <c r="E57" s="62"/>
      <c r="F57" s="62"/>
      <c r="G57" s="62"/>
    </row>
    <row r="58" spans="1:7" ht="15" customHeight="1" x14ac:dyDescent="0.15">
      <c r="A58" s="62" t="s">
        <v>102</v>
      </c>
      <c r="B58" s="63"/>
      <c r="C58" s="62"/>
      <c r="D58" s="62"/>
      <c r="E58" s="62"/>
      <c r="F58" s="62"/>
      <c r="G58" s="62"/>
    </row>
    <row r="59" spans="1:7" ht="15" customHeight="1" x14ac:dyDescent="0.15">
      <c r="A59" s="62" t="s">
        <v>132</v>
      </c>
      <c r="B59" s="63"/>
      <c r="C59" s="62"/>
      <c r="D59" s="62"/>
      <c r="E59" s="62"/>
      <c r="F59" s="62"/>
      <c r="G59" s="62"/>
    </row>
    <row r="60" spans="1:7" ht="15" customHeight="1" x14ac:dyDescent="0.15">
      <c r="A60" s="62" t="s">
        <v>133</v>
      </c>
      <c r="B60" s="63"/>
      <c r="C60" s="62"/>
      <c r="D60" s="62"/>
      <c r="E60" s="62"/>
      <c r="F60" s="62"/>
      <c r="G60" s="62"/>
    </row>
    <row r="61" spans="1:7" ht="15" customHeight="1" x14ac:dyDescent="0.15">
      <c r="A61" s="62" t="s">
        <v>103</v>
      </c>
      <c r="B61" s="63"/>
      <c r="C61" s="62"/>
      <c r="D61" s="62"/>
      <c r="E61" s="62"/>
      <c r="F61" s="62"/>
      <c r="G61" s="62"/>
    </row>
    <row r="62" spans="1:7" ht="15" customHeight="1" x14ac:dyDescent="0.15">
      <c r="A62" s="62" t="s">
        <v>104</v>
      </c>
      <c r="B62" s="63"/>
      <c r="C62" s="62"/>
      <c r="D62" s="62"/>
      <c r="E62" s="62"/>
      <c r="F62" s="62"/>
      <c r="G62" s="62"/>
    </row>
    <row r="63" spans="1:7" ht="15" customHeight="1" x14ac:dyDescent="0.15">
      <c r="A63" s="62" t="s">
        <v>134</v>
      </c>
      <c r="B63" s="63"/>
      <c r="C63" s="62"/>
      <c r="D63" s="62"/>
      <c r="E63" s="62"/>
      <c r="F63" s="62"/>
      <c r="G63" s="62"/>
    </row>
    <row r="64" spans="1:7" ht="15" customHeight="1" x14ac:dyDescent="0.15">
      <c r="A64" s="62" t="s">
        <v>135</v>
      </c>
      <c r="B64" s="63"/>
      <c r="C64" s="62"/>
      <c r="D64" s="62"/>
      <c r="E64" s="62"/>
      <c r="F64" s="62"/>
      <c r="G64" s="62"/>
    </row>
  </sheetData>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1"/>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地域生活支援事業　添付書類一覧</vt:lpstr>
      <vt:lpstr>事業変更（廃止）届</vt:lpstr>
      <vt:lpstr>勤務形態一覧表</vt:lpstr>
      <vt:lpstr>勤務形態一覧表!Print_Area</vt:lpstr>
      <vt:lpstr>'事業変更（廃止）届'!Print_Area</vt:lpstr>
      <vt:lpstr>'地域生活支援事業　添付書類一覧'!Print_Area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2026-03-02T00:54:22Z</cp:lastPrinted>
  <dcterms:created xsi:type="dcterms:W3CDTF">1997-01-08T22:48:59Z</dcterms:created>
  <dcterms:modified xsi:type="dcterms:W3CDTF">2026-03-02T00:54:25Z</dcterms:modified>
</cp:coreProperties>
</file>