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codeName="ThisWorkbook"/>
  <xr:revisionPtr xr6:coauthVersionLast="47" xr6:coauthVersionMax="47" documentId="13_ncr:1_{67A80B72-DF94-416A-84BD-AD03672F69FF}" revIDLastSave="0" xr10:uidLastSave="{00000000-0000-0000-0000-000000000000}"/>
  <bookViews>
    <workbookView xr2:uid="{00000000-000D-0000-FFFF-FFFF00000000}" windowHeight="15870" windowWidth="28920" xWindow="-60" yWindow="-60"/>
  </bookViews>
  <sheets>
    <sheet r:id="rId1" name="職歴報告書" sheetId="1"/>
    <sheet r:id="rId2" name="集計用" sheetId="3" state="hidden"/>
    <sheet r:id="rId3" name="職歴報告書_記入例１" sheetId="11"/>
    <sheet r:id="rId4" name="職歴報告書_記入例２" sheetId="13"/>
  </sheets>
  <definedNames>
    <definedName localSheetId="0" name="_xlnm.Print_Area">職歴報告書!$A$1:$Z$73</definedName>
    <definedName localSheetId="2" name="_xlnm.Print_Area">職歴報告書_記入例１!$A$1:$Z$73</definedName>
    <definedName localSheetId="3" name="_xlnm.Print_Area">職歴報告書_記入例２!$A$1:$Z$73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8" i="1" l="1"/>
  <c r="AD13" i="1"/>
  <c r="AD68" i="1"/>
  <c r="AD63" i="1"/>
  <c r="AD58" i="1"/>
  <c r="AD53" i="1"/>
  <c r="AD48" i="1"/>
  <c r="AD43" i="1"/>
  <c r="AD38" i="1"/>
  <c r="AD33" i="1"/>
  <c r="AD28" i="1"/>
  <c r="AD23" i="1"/>
  <c r="AD18" i="1"/>
  <c r="C70" i="1" a="1"/>
  <c r="C70" i="1" s="1"/>
  <c r="C65" i="1" a="1"/>
  <c r="C65" i="1" s="1"/>
  <c r="C60" i="1" a="1"/>
  <c r="C60" i="1" s="1"/>
  <c r="C55" i="1" a="1"/>
  <c r="C55" i="1" s="1"/>
  <c r="C50" i="1" a="1"/>
  <c r="C50" i="1" s="1"/>
  <c r="C45" i="1" a="1"/>
  <c r="C45" i="1" s="1"/>
  <c r="C40" i="1" a="1"/>
  <c r="C40" i="1" s="1"/>
  <c r="C35" i="1" a="1"/>
  <c r="C35" i="1" s="1"/>
  <c r="C30" i="1" a="1"/>
  <c r="C30" i="1" s="1"/>
  <c r="C25" i="1" a="1"/>
  <c r="C25" i="1" s="1"/>
  <c r="C20" i="1" a="1"/>
  <c r="C20" i="1" s="1"/>
  <c r="C15" i="1" a="1"/>
  <c r="C15" i="1" s="1"/>
  <c r="C15" i="11" a="1"/>
  <c r="C15" i="11" s="1"/>
  <c r="AD7" i="1" l="1"/>
  <c r="AD6" i="1"/>
  <c r="K3" i="3" l="1"/>
  <c r="U3" i="3"/>
  <c r="AE3" i="3"/>
  <c r="AO3" i="3"/>
  <c r="AY3" i="3"/>
  <c r="BI3" i="3"/>
  <c r="BS3" i="3"/>
  <c r="CC3" i="3"/>
  <c r="CM3" i="3"/>
  <c r="CW3" i="3"/>
  <c r="DQ3" i="3"/>
  <c r="DG3" i="3"/>
  <c r="C70" i="13" a="1"/>
  <c r="C70" i="13" s="1"/>
  <c r="C65" i="13" a="1"/>
  <c r="C65" i="13" s="1"/>
  <c r="C60" i="13" a="1"/>
  <c r="C60" i="13" s="1"/>
  <c r="C55" i="13" a="1"/>
  <c r="C55" i="13" s="1"/>
  <c r="C50" i="13" a="1"/>
  <c r="C50" i="13" s="1"/>
  <c r="C45" i="13" a="1"/>
  <c r="C45" i="13" s="1"/>
  <c r="C40" i="13" a="1"/>
  <c r="C40" i="13" s="1"/>
  <c r="C35" i="13" a="1"/>
  <c r="C35" i="13" s="1"/>
  <c r="C30" i="13" a="1"/>
  <c r="C30" i="13" s="1"/>
  <c r="C25" i="13" a="1"/>
  <c r="C25" i="13" s="1"/>
  <c r="C20" i="13" a="1"/>
  <c r="C20" i="13" s="1"/>
  <c r="C15" i="13" a="1"/>
  <c r="C15" i="13" s="1"/>
  <c r="C70" i="11" a="1"/>
  <c r="C70" i="11" s="1"/>
  <c r="C65" i="11" a="1"/>
  <c r="C65" i="11" s="1"/>
  <c r="C60" i="11" a="1"/>
  <c r="C60" i="11" s="1"/>
  <c r="C55" i="11" a="1"/>
  <c r="C55" i="11" s="1"/>
  <c r="C50" i="11" a="1"/>
  <c r="C50" i="11" s="1"/>
  <c r="C45" i="11" a="1"/>
  <c r="C45" i="11" s="1"/>
  <c r="C40" i="11" a="1"/>
  <c r="C40" i="11" s="1"/>
  <c r="C35" i="11" a="1"/>
  <c r="C35" i="11" s="1"/>
  <c r="C30" i="11" a="1"/>
  <c r="C30" i="11" s="1"/>
  <c r="C25" i="11" a="1"/>
  <c r="C25" i="11" s="1"/>
  <c r="C20" i="11" a="1"/>
  <c r="C20" i="11" s="1"/>
  <c r="AC3" i="3" l="1"/>
  <c r="T3" i="3"/>
  <c r="S3" i="3"/>
  <c r="J3" i="3"/>
  <c r="I3" i="3"/>
  <c r="DP3" i="3" l="1"/>
  <c r="DO3" i="3"/>
  <c r="DF3" i="3"/>
  <c r="DE3" i="3"/>
  <c r="CV3" i="3"/>
  <c r="CU3" i="3"/>
  <c r="CL3" i="3"/>
  <c r="CK3" i="3"/>
  <c r="CB3" i="3"/>
  <c r="CA3" i="3"/>
  <c r="BR3" i="3"/>
  <c r="BQ3" i="3"/>
  <c r="BH3" i="3"/>
  <c r="BG3" i="3"/>
  <c r="AX3" i="3"/>
  <c r="AW3" i="3"/>
  <c r="AN3" i="3"/>
  <c r="AM3" i="3"/>
  <c r="AD3" i="3"/>
  <c r="H3" i="3" l="1"/>
  <c r="DX3" i="3" l="1"/>
  <c r="DW3" i="3"/>
  <c r="DV3" i="3"/>
  <c r="DU3" i="3"/>
  <c r="DT3" i="3"/>
  <c r="DS3" i="3"/>
  <c r="DR3" i="3"/>
  <c r="DN3" i="3"/>
  <c r="DM3" i="3"/>
  <c r="DL3" i="3"/>
  <c r="DK3" i="3"/>
  <c r="DJ3" i="3"/>
  <c r="DI3" i="3"/>
  <c r="DH3" i="3"/>
  <c r="DD3" i="3"/>
  <c r="DC3" i="3"/>
  <c r="DB3" i="3"/>
  <c r="DA3" i="3"/>
  <c r="CZ3" i="3"/>
  <c r="CY3" i="3"/>
  <c r="CX3" i="3"/>
  <c r="CT3" i="3"/>
  <c r="CS3" i="3"/>
  <c r="CR3" i="3"/>
  <c r="CQ3" i="3"/>
  <c r="CP3" i="3"/>
  <c r="CO3" i="3"/>
  <c r="CN3" i="3"/>
  <c r="CJ3" i="3"/>
  <c r="CI3" i="3"/>
  <c r="CH3" i="3"/>
  <c r="CG3" i="3"/>
  <c r="CF3" i="3"/>
  <c r="CE3" i="3"/>
  <c r="CD3" i="3"/>
  <c r="BZ3" i="3"/>
  <c r="BY3" i="3"/>
  <c r="BX3" i="3"/>
  <c r="BW3" i="3"/>
  <c r="BV3" i="3"/>
  <c r="BU3" i="3"/>
  <c r="BT3" i="3"/>
  <c r="BP3" i="3"/>
  <c r="BO3" i="3"/>
  <c r="BN3" i="3"/>
  <c r="BM3" i="3"/>
  <c r="BL3" i="3"/>
  <c r="BK3" i="3"/>
  <c r="BJ3" i="3"/>
  <c r="BF3" i="3"/>
  <c r="BE3" i="3"/>
  <c r="BD3" i="3"/>
  <c r="BC3" i="3"/>
  <c r="BB3" i="3"/>
  <c r="BA3" i="3"/>
  <c r="AZ3" i="3"/>
  <c r="AV3" i="3"/>
  <c r="AU3" i="3"/>
  <c r="AT3" i="3"/>
  <c r="AS3" i="3"/>
  <c r="AR3" i="3"/>
  <c r="AQ3" i="3"/>
  <c r="AP3" i="3"/>
  <c r="AL3" i="3"/>
  <c r="AK3" i="3"/>
  <c r="AJ3" i="3"/>
  <c r="AI3" i="3"/>
  <c r="AH3" i="3"/>
  <c r="AG3" i="3"/>
  <c r="AF3" i="3"/>
  <c r="AB3" i="3"/>
  <c r="AA3" i="3"/>
  <c r="Z3" i="3"/>
  <c r="Y3" i="3"/>
  <c r="X3" i="3"/>
  <c r="W3" i="3"/>
  <c r="V3" i="3"/>
  <c r="R3" i="3"/>
  <c r="Q3" i="3"/>
  <c r="P3" i="3"/>
  <c r="O3" i="3"/>
  <c r="N3" i="3"/>
  <c r="M3" i="3"/>
  <c r="L3" i="3"/>
  <c r="F3" i="3"/>
  <c r="E3" i="3"/>
  <c r="C3" i="3"/>
  <c r="B3" i="3"/>
  <c r="A3" i="3"/>
  <c r="D3" i="3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obi22094</author>
  </authors>
  <commentList>
    <comment ref="C13" authorId="0" shapeId="0" xr:uid="{131348C8-AA28-400A-8557-B326F8118C56}">
      <text>
        <r>
          <rPr>
            <b/>
            <sz val="9"/>
            <color indexed="81"/>
            <rFont val="MS P ゴシック"/>
            <family val="3"/>
            <charset val="128"/>
          </rPr>
          <t>必ず日付まで記入してください。
【誤】令和3年4月
【正】令和3年4月1日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<sst xmlns="http://schemas.openxmlformats.org/spreadsheetml/2006/main" count="629" uniqueCount="126">
  <si>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</si>
  <si>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</si>
  <si>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</si>
  <si>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雇用形態</t>
    <rPh sb="0" eb="2">
      <t>コヨウ</t>
    </rPh>
    <rPh sb="2" eb="4">
      <t>ケイタイ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</si>
  <si>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</si>
  <si>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</si>
  <si>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</si>
  <si>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退職事由・備考</t>
    <rPh sb="0" eb="2">
      <t>タイショク</t>
    </rPh>
    <rPh sb="2" eb="4">
      <t>ジユウ</t>
    </rPh>
    <rPh sb="5" eb="7">
      <t>ビコウ</t>
    </rPh>
    <phoneticPr fontId="1"/>
  </si>
  <si>
    <t>職務内容（具体的に）</t>
    <rPh sb="0" eb="2">
      <t>ショクム</t>
    </rPh>
    <rPh sb="2" eb="4">
      <t>ナイヨウ</t>
    </rPh>
    <rPh sb="5" eb="8">
      <t>グタイテキ</t>
    </rPh>
    <phoneticPr fontId="1"/>
  </si>
  <si>
    <t>職歴報告書</t>
    <rPh sb="0" eb="2">
      <t>ショクレキ</t>
    </rPh>
    <rPh sb="2" eb="5">
      <t>ホウコクショ</t>
    </rPh>
    <phoneticPr fontId="1"/>
  </si>
  <si>
    <t>・職歴は、週29時間以上の勤務を６月以上継続したものをすべて記入してください（在学中のアルバイトは含みません）。</t>
    <rPh sb="1" eb="3">
      <t>ショクレキ</t>
    </rPh>
    <rPh sb="5" eb="6">
      <t>シュウ</t>
    </rPh>
    <rPh sb="8" eb="10">
      <t>ジカン</t>
    </rPh>
    <rPh sb="10" eb="12">
      <t>イジョウ</t>
    </rPh>
    <rPh sb="13" eb="15">
      <t>キンム</t>
    </rPh>
    <rPh sb="17" eb="18">
      <t>ゲツ</t>
    </rPh>
    <rPh sb="18" eb="20">
      <t>イジョウ</t>
    </rPh>
    <rPh sb="20" eb="22">
      <t>ケイゾク</t>
    </rPh>
    <rPh sb="30" eb="32">
      <t>キニュウ</t>
    </rPh>
    <rPh sb="39" eb="42">
      <t>ザイガクチュウ</t>
    </rPh>
    <rPh sb="49" eb="50">
      <t>フク</t>
    </rPh>
    <phoneticPr fontId="1"/>
  </si>
  <si>
    <t>所在地</t>
    <rPh sb="0" eb="3">
      <t>ショザイチ</t>
    </rPh>
    <phoneticPr fontId="1"/>
  </si>
  <si>
    <t>集計</t>
    <rPh sb="0" eb="2">
      <t>シュウケイ</t>
    </rPh>
    <phoneticPr fontId="1"/>
  </si>
  <si>
    <t>受験番号</t>
    <rPh sb="0" eb="2">
      <t>ジュケン</t>
    </rPh>
    <rPh sb="2" eb="4">
      <t>バンゴウ</t>
    </rPh>
    <phoneticPr fontId="1"/>
  </si>
  <si>
    <t>職歴１</t>
    <rPh sb="0" eb="2">
      <t>ショクレキ</t>
    </rPh>
    <phoneticPr fontId="1"/>
  </si>
  <si>
    <t>太郎</t>
    <rPh sb="0" eb="2">
      <t>タロウ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</si>
  <si>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</si>
  <si>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</si>
  <si>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氏フリガナ</t>
    <rPh sb="0" eb="1">
      <t>シ</t>
    </rPh>
    <phoneticPr fontId="1"/>
  </si>
  <si>
    <t>氏名フリガナ</t>
    <rPh sb="0" eb="1">
      <t>シ</t>
    </rPh>
    <rPh sb="1" eb="2">
      <t>メイ</t>
    </rPh>
    <phoneticPr fontId="1"/>
  </si>
  <si>
    <t>名フリガナ</t>
    <rPh sb="0" eb="1">
      <t>メイ</t>
    </rPh>
    <phoneticPr fontId="1"/>
  </si>
  <si>
    <t>公務マネジメント経験者枠</t>
  </si>
  <si>
    <t>コウム</t>
    <phoneticPr fontId="1"/>
  </si>
  <si>
    <t>BBB</t>
    <phoneticPr fontId="1"/>
  </si>
  <si>
    <t>社会人経験者枠</t>
  </si>
  <si>
    <t>帯広</t>
    <rPh sb="0" eb="2">
      <t>オビヒロ</t>
    </rPh>
    <phoneticPr fontId="1"/>
  </si>
  <si>
    <t>オビヒロ</t>
    <phoneticPr fontId="1"/>
  </si>
  <si>
    <t>花子</t>
    <rPh sb="0" eb="2">
      <t>ハナコ</t>
    </rPh>
    <phoneticPr fontId="1"/>
  </si>
  <si>
    <t>ハナコ</t>
    <phoneticPr fontId="1"/>
  </si>
  <si>
    <t>町</t>
  </si>
  <si>
    <t>東村山</t>
    <rPh sb="0" eb="3">
      <t>ヒガシムラヤマ</t>
    </rPh>
    <phoneticPr fontId="1"/>
  </si>
  <si>
    <t>受験枠</t>
    <rPh sb="0" eb="2">
      <t>ジュケン</t>
    </rPh>
    <rPh sb="2" eb="3">
      <t>ワク</t>
    </rPh>
    <phoneticPr fontId="1"/>
  </si>
  <si>
    <t>勤務先名称</t>
    <rPh sb="0" eb="3">
      <t>キンムサキ</t>
    </rPh>
    <rPh sb="3" eb="5">
      <t>メイショウ</t>
    </rPh>
    <phoneticPr fontId="1"/>
  </si>
  <si>
    <t>職務内容</t>
    <rPh sb="0" eb="4">
      <t>ショクムナイヨウ</t>
    </rPh>
    <phoneticPr fontId="1"/>
  </si>
  <si>
    <t>職歴２</t>
    <rPh sb="0" eb="2">
      <t>ショクレキ</t>
    </rPh>
    <phoneticPr fontId="1"/>
  </si>
  <si>
    <t>市</t>
  </si>
  <si>
    <t>勤務時間</t>
    <rPh sb="0" eb="2">
      <t>キンム</t>
    </rPh>
    <rPh sb="2" eb="4">
      <t>ジカン</t>
    </rPh>
    <phoneticPr fontId="1"/>
  </si>
  <si>
    <t>在職中</t>
  </si>
  <si>
    <t>パート</t>
  </si>
  <si>
    <t>契約社員</t>
  </si>
  <si>
    <t>正社員</t>
  </si>
  <si>
    <t>在職状況</t>
    <rPh sb="0" eb="2">
      <t>ザイショク</t>
    </rPh>
    <rPh sb="2" eb="4">
      <t>ジョウキョウ</t>
    </rPh>
    <phoneticPr fontId="1"/>
  </si>
  <si>
    <t>都</t>
  </si>
  <si>
    <t>道</t>
  </si>
  <si>
    <t>平成</t>
  </si>
  <si>
    <t>昭和</t>
  </si>
  <si>
    <t>勤務先名称・所在地・勤務時間</t>
    <rPh sb="0" eb="3">
      <t>キンムサキ</t>
    </rPh>
    <rPh sb="3" eb="5">
      <t>メイショウ</t>
    </rPh>
    <rPh sb="6" eb="9">
      <t>ショザイチ</t>
    </rPh>
    <rPh sb="10" eb="12">
      <t>キンム</t>
    </rPh>
    <rPh sb="12" eb="14">
      <t>ジカン</t>
    </rPh>
    <phoneticPr fontId="1"/>
  </si>
  <si>
    <t>週29時間未満</t>
  </si>
  <si>
    <t>週29時間以上</t>
  </si>
  <si>
    <r>
      <t>・</t>
    </r>
    <r>
      <rPr>
        <u/>
        <sz val="11"/>
        <color theme="1"/>
        <rFont val="游ゴシック"/>
        <family val="3"/>
        <charset val="128"/>
        <scheme val="minor"/>
      </rPr>
      <t>公務マネジメント経験者枠の受験者</t>
    </r>
    <r>
      <rPr>
        <sz val="11"/>
        <color theme="1"/>
        <rFont val="游ゴシック"/>
        <family val="3"/>
        <charset val="128"/>
        <scheme val="minor"/>
      </rPr>
      <t>は、異動部署ごとに記入し、職務内容に役職も併せて記入してください。</t>
    </r>
    <rPh sb="1" eb="3">
      <t>コウム</t>
    </rPh>
    <rPh sb="9" eb="12">
      <t>ケイケンシャ</t>
    </rPh>
    <rPh sb="12" eb="13">
      <t>ワク</t>
    </rPh>
    <rPh sb="14" eb="17">
      <t>ジュケンシャ</t>
    </rPh>
    <rPh sb="19" eb="21">
      <t>イドウ</t>
    </rPh>
    <rPh sb="21" eb="23">
      <t>ブショ</t>
    </rPh>
    <rPh sb="26" eb="28">
      <t>キニュウ</t>
    </rPh>
    <rPh sb="30" eb="32">
      <t>ショクム</t>
    </rPh>
    <rPh sb="32" eb="34">
      <t>ナイヨウ</t>
    </rPh>
    <rPh sb="35" eb="37">
      <t>ヤクショク</t>
    </rPh>
    <rPh sb="38" eb="39">
      <t>アワ</t>
    </rPh>
    <rPh sb="41" eb="43">
      <t>キニュウ</t>
    </rPh>
    <phoneticPr fontId="1"/>
  </si>
  <si>
    <t>【留意事項】</t>
    <rPh sb="1" eb="3">
      <t>リュウイ</t>
    </rPh>
    <rPh sb="3" eb="5">
      <t>ジコウ</t>
    </rPh>
    <phoneticPr fontId="1"/>
  </si>
  <si>
    <t>通番</t>
    <rPh sb="0" eb="1">
      <t>トオ</t>
    </rPh>
    <phoneticPr fontId="1"/>
  </si>
  <si>
    <t>　ただし、帯広市での勤務経験がある場合は、雇用形態や勤務時間に関わらず記入してください。</t>
    <rPh sb="5" eb="8">
      <t>オビヒロシ</t>
    </rPh>
    <rPh sb="10" eb="12">
      <t>キンム</t>
    </rPh>
    <rPh sb="12" eb="14">
      <t>ケイケン</t>
    </rPh>
    <rPh sb="17" eb="19">
      <t>バアイ</t>
    </rPh>
    <rPh sb="21" eb="23">
      <t>コヨウ</t>
    </rPh>
    <rPh sb="23" eb="25">
      <t>ケイタイ</t>
    </rPh>
    <rPh sb="26" eb="28">
      <t>キンム</t>
    </rPh>
    <rPh sb="28" eb="30">
      <t>ジカン</t>
    </rPh>
    <rPh sb="31" eb="32">
      <t>カカ</t>
    </rPh>
    <rPh sb="35" eb="37">
      <t>キニュウ</t>
    </rPh>
    <phoneticPr fontId="1"/>
  </si>
  <si>
    <t>在職状況</t>
    <rPh sb="0" eb="2">
      <t>ザイショク</t>
    </rPh>
    <rPh sb="2" eb="4">
      <t>ジョウキョウ</t>
    </rPh>
    <phoneticPr fontId="1"/>
  </si>
  <si>
    <t>勤務時間</t>
    <rPh sb="0" eb="2">
      <t>キンム</t>
    </rPh>
    <rPh sb="2" eb="4">
      <t>ジカン</t>
    </rPh>
    <phoneticPr fontId="1"/>
  </si>
  <si>
    <t>職歴３</t>
    <rPh sb="0" eb="2">
      <t>ショクレキ</t>
    </rPh>
    <phoneticPr fontId="1"/>
  </si>
  <si>
    <t>職歴４</t>
    <rPh sb="0" eb="2">
      <t>ショクレキ</t>
    </rPh>
    <phoneticPr fontId="1"/>
  </si>
  <si>
    <t>職歴５</t>
    <rPh sb="0" eb="2">
      <t>ショクレキ</t>
    </rPh>
    <phoneticPr fontId="1"/>
  </si>
  <si>
    <t>職歴６</t>
    <rPh sb="0" eb="2">
      <t>ショクレキ</t>
    </rPh>
    <phoneticPr fontId="1"/>
  </si>
  <si>
    <t>職歴７</t>
    <rPh sb="0" eb="2">
      <t>ショクレキ</t>
    </rPh>
    <phoneticPr fontId="1"/>
  </si>
  <si>
    <t>職歴８</t>
    <rPh sb="0" eb="2">
      <t>ショクレキ</t>
    </rPh>
    <phoneticPr fontId="1"/>
  </si>
  <si>
    <t>職歴９</t>
    <rPh sb="0" eb="2">
      <t>ショクレキ</t>
    </rPh>
    <phoneticPr fontId="1"/>
  </si>
  <si>
    <t>職歴10</t>
    <rPh sb="0" eb="2">
      <t>ショクレキ</t>
    </rPh>
    <phoneticPr fontId="1"/>
  </si>
  <si>
    <t>職歴11</t>
    <rPh sb="0" eb="2">
      <t>ショクレキ</t>
    </rPh>
    <phoneticPr fontId="1"/>
  </si>
  <si>
    <t>・職務経験のある方は、本報告書を電子申請時に必ず添付して提出してください。</t>
    <rPh sb="1" eb="3">
      <t>ショクム</t>
    </rPh>
    <rPh sb="3" eb="5">
      <t>ケイケン</t>
    </rPh>
    <rPh sb="8" eb="9">
      <t>カタ</t>
    </rPh>
    <rPh sb="11" eb="12">
      <t>ホン</t>
    </rPh>
    <rPh sb="12" eb="15">
      <t>ホウコクショ</t>
    </rPh>
    <rPh sb="16" eb="18">
      <t>デンシ</t>
    </rPh>
    <rPh sb="18" eb="20">
      <t>シンセイ</t>
    </rPh>
    <rPh sb="20" eb="21">
      <t>ジ</t>
    </rPh>
    <rPh sb="22" eb="23">
      <t>カナラ</t>
    </rPh>
    <rPh sb="24" eb="26">
      <t>テンプ</t>
    </rPh>
    <rPh sb="28" eb="30">
      <t>テイシュツ</t>
    </rPh>
    <phoneticPr fontId="1"/>
  </si>
  <si>
    <t>AAAペットショップ</t>
    <phoneticPr fontId="1"/>
  </si>
  <si>
    <t>埼玉</t>
    <rPh sb="0" eb="2">
      <t>サイタマ</t>
    </rPh>
    <phoneticPr fontId="1"/>
  </si>
  <si>
    <t>所沢</t>
    <rPh sb="0" eb="2">
      <t>トコロザワ</t>
    </rPh>
    <phoneticPr fontId="1"/>
  </si>
  <si>
    <t>CCCレンタルショップ</t>
    <phoneticPr fontId="1"/>
  </si>
  <si>
    <t>北海</t>
    <rPh sb="0" eb="2">
      <t>ホッカイ</t>
    </rPh>
    <phoneticPr fontId="1"/>
  </si>
  <si>
    <t>東京</t>
    <rPh sb="0" eb="2">
      <t>トウキョウ</t>
    </rPh>
    <phoneticPr fontId="1"/>
  </si>
  <si>
    <t>県</t>
  </si>
  <si>
    <t>不動産の売買仲介、物件の管理。</t>
    <phoneticPr fontId="1"/>
  </si>
  <si>
    <t>CD・DVDのレンタル・販売。</t>
    <phoneticPr fontId="1"/>
  </si>
  <si>
    <t>北海道への移住を決意したため退職</t>
    <phoneticPr fontId="1"/>
  </si>
  <si>
    <t>業績悪化による人員整理で退職</t>
    <phoneticPr fontId="1"/>
  </si>
  <si>
    <t>AAA市保護課</t>
    <phoneticPr fontId="1"/>
  </si>
  <si>
    <t>農林水産省CCC課（出向）</t>
    <phoneticPr fontId="1"/>
  </si>
  <si>
    <t>BBB市戸籍住民課</t>
    <phoneticPr fontId="1"/>
  </si>
  <si>
    <t>BBB市環境課</t>
    <phoneticPr fontId="1"/>
  </si>
  <si>
    <t>BBB市財政課</t>
    <phoneticPr fontId="1"/>
  </si>
  <si>
    <t>役職：係長
予算編成及び執行管理、財政調査等、市の予算に関する業務のとりまとめを担当。</t>
    <phoneticPr fontId="1"/>
  </si>
  <si>
    <t>役職：主任
主に新エネルギーの導入補助や、公害防止対策、狂犬病対策を担当。</t>
    <phoneticPr fontId="1"/>
  </si>
  <si>
    <t>役職：主事
農地制度や農業委員会制度、国有農地等の管理を担当。</t>
    <phoneticPr fontId="1"/>
  </si>
  <si>
    <t>役職：主事
木造建築にかかる固定資産税決定業務を担当。</t>
    <phoneticPr fontId="1"/>
  </si>
  <si>
    <t>AAA</t>
    <phoneticPr fontId="1"/>
  </si>
  <si>
    <t>DDD</t>
    <phoneticPr fontId="1"/>
  </si>
  <si>
    <t>三重</t>
    <rPh sb="0" eb="2">
      <t>ミエ</t>
    </rPh>
    <phoneticPr fontId="1"/>
  </si>
  <si>
    <t>職歴12</t>
    <rPh sb="0" eb="2">
      <t>ショクレキ</t>
    </rPh>
    <phoneticPr fontId="1"/>
  </si>
  <si>
    <t>タロウ</t>
    <phoneticPr fontId="1"/>
  </si>
  <si>
    <r>
      <t xml:space="preserve">受験番号
</t>
    </r>
    <r>
      <rPr>
        <sz val="10"/>
        <color theme="1"/>
        <rFont val="游ゴシック"/>
        <family val="3"/>
        <charset val="128"/>
        <scheme val="minor"/>
      </rPr>
      <t>※記入不要</t>
    </r>
    <rPh sb="0" eb="2">
      <t>ジュケン</t>
    </rPh>
    <rPh sb="2" eb="4">
      <t>バンゴウ</t>
    </rPh>
    <rPh sb="6" eb="8">
      <t>キニュウ</t>
    </rPh>
    <rPh sb="8" eb="10">
      <t>フヨウ</t>
    </rPh>
    <phoneticPr fontId="1"/>
  </si>
  <si>
    <t>公務</t>
    <rPh sb="0" eb="2">
      <t>コウム</t>
    </rPh>
    <phoneticPr fontId="1"/>
  </si>
  <si>
    <t>・職歴が13個以上あり、記入欄に収まらない場合は、担当までご連絡ください（連絡先：0155-65-4108）。</t>
    <rPh sb="1" eb="3">
      <t>ショクレキ</t>
    </rPh>
    <rPh sb="6" eb="7">
      <t>コ</t>
    </rPh>
    <rPh sb="7" eb="9">
      <t>イジョウ</t>
    </rPh>
    <rPh sb="12" eb="14">
      <t>キニュウ</t>
    </rPh>
    <rPh sb="14" eb="15">
      <t>ラン</t>
    </rPh>
    <rPh sb="16" eb="17">
      <t>オサ</t>
    </rPh>
    <rPh sb="21" eb="23">
      <t>バアイ</t>
    </rPh>
    <rPh sb="25" eb="27">
      <t>タントウ</t>
    </rPh>
    <rPh sb="30" eb="32">
      <t>レンラク</t>
    </rPh>
    <rPh sb="37" eb="40">
      <t>レンラクサキ</t>
    </rPh>
    <phoneticPr fontId="1"/>
  </si>
  <si>
    <t>記入例１</t>
    <rPh sb="0" eb="2">
      <t>キニュウ</t>
    </rPh>
    <rPh sb="2" eb="3">
      <t>レイ</t>
    </rPh>
    <phoneticPr fontId="1"/>
  </si>
  <si>
    <t>・賞罰や休職期間のある方は、必ず備考欄に日付を含めて詳細な内容を記入してください。</t>
    <rPh sb="1" eb="3">
      <t>ショウバツ</t>
    </rPh>
    <rPh sb="4" eb="6">
      <t>キュウショク</t>
    </rPh>
    <rPh sb="6" eb="8">
      <t>キカン</t>
    </rPh>
    <rPh sb="11" eb="12">
      <t>カタ</t>
    </rPh>
    <rPh sb="14" eb="15">
      <t>カナラ</t>
    </rPh>
    <rPh sb="16" eb="18">
      <t>ビコウ</t>
    </rPh>
    <rPh sb="18" eb="19">
      <t>ラン</t>
    </rPh>
    <rPh sb="20" eb="22">
      <t>ヒヅケ</t>
    </rPh>
    <rPh sb="23" eb="24">
      <t>フク</t>
    </rPh>
    <rPh sb="26" eb="28">
      <t>ショウサイ</t>
    </rPh>
    <rPh sb="29" eb="31">
      <t>ナイヨウ</t>
    </rPh>
    <rPh sb="32" eb="34">
      <t>キニュウ</t>
    </rPh>
    <phoneticPr fontId="1"/>
  </si>
  <si>
    <t>・古いものから順に記入してください。なお、最終学歴以前の職歴がある場合も記入してください。</t>
    <phoneticPr fontId="1"/>
  </si>
  <si>
    <t>・古いものから順に記入してください。なお、最終学歴以前の職歴がある場合も記入してください。</t>
    <phoneticPr fontId="1"/>
  </si>
  <si>
    <t>生年月日</t>
    <rPh sb="0" eb="2">
      <t>セイネン</t>
    </rPh>
    <rPh sb="2" eb="4">
      <t>ガッピ</t>
    </rPh>
    <phoneticPr fontId="1"/>
  </si>
  <si>
    <t>雇用期間（和暦）</t>
    <rPh sb="0" eb="2">
      <t>コヨウ</t>
    </rPh>
    <rPh sb="2" eb="4">
      <t>キカン</t>
    </rPh>
    <rPh sb="5" eb="7">
      <t>ワレキ</t>
    </rPh>
    <phoneticPr fontId="1"/>
  </si>
  <si>
    <t>退職済</t>
  </si>
  <si>
    <t>部署異動</t>
  </si>
  <si>
    <t>期間</t>
    <rPh sb="0" eb="2">
      <t>キカン</t>
    </rPh>
    <phoneticPr fontId="1"/>
  </si>
  <si>
    <t>店頭での販売、エサやり等飼育管理</t>
    <phoneticPr fontId="1"/>
  </si>
  <si>
    <t>2015年３月末をもって契約期間満了となり、契約期間の延長を打診されたが、４月よりBBB不動産で正社員として働くことが決まっていたため退職</t>
    <phoneticPr fontId="1"/>
  </si>
  <si>
    <t>終期</t>
    <rPh sb="0" eb="2">
      <t>シュウキ</t>
    </rPh>
    <phoneticPr fontId="1"/>
  </si>
  <si>
    <t>始期</t>
    <rPh sb="0" eb="2">
      <t>シキ</t>
    </rPh>
    <phoneticPr fontId="1"/>
  </si>
  <si>
    <t>始期</t>
    <rPh sb="0" eb="1">
      <t>ハジ</t>
    </rPh>
    <rPh sb="1" eb="2">
      <t>キ</t>
    </rPh>
    <phoneticPr fontId="1"/>
  </si>
  <si>
    <t>終期</t>
    <rPh sb="0" eb="1">
      <t>オ</t>
    </rPh>
    <phoneticPr fontId="1"/>
  </si>
  <si>
    <t>BBB不動産</t>
    <phoneticPr fontId="1"/>
  </si>
  <si>
    <t>毛呂山</t>
    <rPh sb="0" eb="2">
      <t>ケロ</t>
    </rPh>
    <rPh sb="2" eb="3">
      <t>ヤマ</t>
    </rPh>
    <phoneticPr fontId="1"/>
  </si>
  <si>
    <t>期間</t>
    <rPh sb="0" eb="2">
      <t>キカン</t>
    </rPh>
    <phoneticPr fontId="1"/>
  </si>
  <si>
    <t>役職：臨時職員
生活保護世帯への家庭訪問、生活指導、生活保護費支給事務を担当。</t>
    <phoneticPr fontId="1"/>
  </si>
  <si>
    <t>北海道BBB市での正職員採用が決まったため</t>
    <phoneticPr fontId="1"/>
  </si>
  <si>
    <t>BBB市資産税課</t>
    <phoneticPr fontId="1"/>
  </si>
  <si>
    <t>部署異動</t>
    <phoneticPr fontId="1"/>
  </si>
  <si>
    <t>割愛退職による出向（２年間）</t>
    <phoneticPr fontId="1"/>
  </si>
  <si>
    <t>役職：主任（平成29年4月1日～平成31年3月31日：主事）
埋火葬の許可、戸籍の届出に関する処理及び住民情報系システムの更改を担当。</t>
    <phoneticPr fontId="1"/>
  </si>
  <si>
    <t>帯広市</t>
    <phoneticPr fontId="1"/>
  </si>
  <si>
    <t>会計年度任用職員として採用。市民税課にて個人市民税の課税業務、各種課税証明の発行業務を担当。</t>
    <phoneticPr fontId="1"/>
  </si>
  <si>
    <t>記入例２（公務マネジメント経験者枠）</t>
    <phoneticPr fontId="1"/>
  </si>
  <si>
    <t>合計</t>
    <rPh sb="0" eb="2">
      <t>ゴウケイ</t>
    </rPh>
    <phoneticPr fontId="1"/>
  </si>
  <si>
    <t>最大</t>
    <rPh sb="0" eb="2">
      <t>サイダイ</t>
    </rPh>
    <phoneticPr fontId="1"/>
  </si>
  <si>
    <t>雇用期間</t>
    <rPh sb="0" eb="2">
      <t>コヨウ</t>
    </rPh>
    <rPh sb="2" eb="4">
      <t>キカン</t>
    </rPh>
    <phoneticPr fontId="1"/>
  </si>
  <si>
    <t>判定</t>
    <rPh sb="0" eb="2">
      <t>ハンテイ</t>
    </rPh>
    <phoneticPr fontId="1"/>
  </si>
  <si>
    <t>帯広市合格の場合は、2027年3月31日をもって退職予定</t>
    <phoneticPr fontId="1"/>
  </si>
  <si>
    <t>帯広市合格の場合は、2027年3月31日をもって退職予定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</si>
</sst>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[$-411]ggge&quot;年&quot;m&quot;月&quot;d&quot;日&quot;&quot;現&quot;&quot;在&quot;"/>
    <numFmt numFmtId="178" formatCode="0&quot;ヶ&quot;&quot;月&quot;"/>
  </numFmts>
  <fonts count="1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Fill="1"/>
    <xf numFmtId="0" fontId="0" fillId="0" borderId="12" xfId="0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Font="1" applyProtection="1"/>
    <xf numFmtId="0" fontId="0" fillId="0" borderId="0" xfId="0" applyProtection="1"/>
    <xf numFmtId="0" fontId="7" fillId="0" borderId="0" xfId="0" applyFont="1" applyProtection="1"/>
    <xf numFmtId="0" fontId="5" fillId="0" borderId="0" xfId="0" applyFont="1" applyProtection="1"/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9" fillId="0" borderId="46" xfId="0" applyFont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0" fillId="0" borderId="13" xfId="0" applyFill="1" applyBorder="1" applyAlignment="1" applyProtection="1">
      <alignment horizontal="center" vertical="center"/>
      <protection locked="0"/>
    </xf>
    <xf numFmtId="0" fontId="0" fillId="3" borderId="57" xfId="0" applyFill="1" applyBorder="1" applyAlignment="1" applyProtection="1">
      <alignment horizontal="center" vertical="center"/>
      <protection locked="0"/>
    </xf>
    <xf numFmtId="0" fontId="0" fillId="3" borderId="58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59" xfId="0" applyFill="1" applyBorder="1" applyAlignment="1" applyProtection="1">
      <alignment horizontal="center" vertical="center"/>
      <protection locked="0"/>
    </xf>
    <xf numFmtId="14" fontId="0" fillId="0" borderId="0" xfId="0" applyNumberFormat="1" applyProtection="1"/>
    <xf numFmtId="0" fontId="0" fillId="0" borderId="13" xfId="0" applyFill="1" applyBorder="1" applyAlignment="1" applyProtection="1">
      <alignment horizontal="center" vertical="center"/>
      <protection locked="0"/>
    </xf>
    <xf numFmtId="0" fontId="2" fillId="3" borderId="36" xfId="0" applyFont="1" applyFill="1" applyBorder="1" applyAlignment="1" applyProtection="1">
      <alignment horizontal="center" vertical="center"/>
      <protection locked="0"/>
    </xf>
    <xf numFmtId="0" fontId="0" fillId="3" borderId="57" xfId="0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0" fontId="0" fillId="3" borderId="59" xfId="0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178" fontId="0" fillId="0" borderId="0" xfId="0" applyNumberFormat="1" applyProtection="1"/>
    <xf numFmtId="178" fontId="0" fillId="0" borderId="0" xfId="0" applyNumberFormat="1"/>
    <xf numFmtId="0" fontId="0" fillId="0" borderId="0" xfId="0" applyAlignment="1">
      <alignment horizontal="center"/>
    </xf>
    <xf numFmtId="176" fontId="1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176" fontId="10" fillId="2" borderId="8" xfId="0" applyNumberFormat="1" applyFont="1" applyFill="1" applyBorder="1" applyAlignment="1" applyProtection="1">
      <alignment horizontal="center" vertical="center"/>
      <protection locked="0"/>
    </xf>
    <xf numFmtId="176" fontId="10" fillId="2" borderId="9" xfId="0" applyNumberFormat="1" applyFont="1" applyFill="1" applyBorder="1" applyAlignment="1" applyProtection="1">
      <alignment horizontal="center" vertical="center"/>
      <protection locked="0"/>
    </xf>
    <xf numFmtId="176" fontId="1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0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</xf>
    <xf numFmtId="0" fontId="0" fillId="3" borderId="9" xfId="0" applyFill="1" applyBorder="1" applyAlignment="1" applyProtection="1">
      <alignment horizontal="center" vertical="center"/>
    </xf>
    <xf numFmtId="0" fontId="0" fillId="3" borderId="10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</xf>
    <xf numFmtId="0" fontId="0" fillId="3" borderId="17" xfId="0" applyFill="1" applyBorder="1" applyAlignment="1" applyProtection="1">
      <alignment horizontal="center" vertical="center"/>
    </xf>
    <xf numFmtId="0" fontId="0" fillId="3" borderId="18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176" fontId="10" fillId="2" borderId="43" xfId="0" applyNumberFormat="1" applyFont="1" applyFill="1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/>
    </xf>
    <xf numFmtId="0" fontId="0" fillId="3" borderId="11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</xf>
    <xf numFmtId="0" fontId="9" fillId="0" borderId="25" xfId="0" applyFont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left" vertical="top" wrapText="1"/>
      <protection locked="0"/>
    </xf>
    <xf numFmtId="0" fontId="0" fillId="0" borderId="7" xfId="0" applyFont="1" applyBorder="1" applyAlignment="1" applyProtection="1">
      <alignment horizontal="left" vertical="top" wrapText="1"/>
      <protection locked="0"/>
    </xf>
    <xf numFmtId="0" fontId="0" fillId="0" borderId="10" xfId="0" applyFont="1" applyBorder="1" applyAlignment="1" applyProtection="1">
      <alignment horizontal="left" vertical="top" wrapText="1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0" borderId="23" xfId="0" applyFont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 applyProtection="1">
      <alignment horizontal="center" vertical="center"/>
    </xf>
    <xf numFmtId="0" fontId="0" fillId="3" borderId="7" xfId="0" applyFill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0" fillId="0" borderId="55" xfId="0" applyFont="1" applyBorder="1" applyAlignment="1" applyProtection="1">
      <alignment horizontal="left" vertical="top" wrapText="1"/>
      <protection locked="0"/>
    </xf>
    <xf numFmtId="0" fontId="0" fillId="3" borderId="11" xfId="0" applyFill="1" applyBorder="1" applyAlignment="1" applyProtection="1">
      <alignment horizontal="center" vertical="center"/>
    </xf>
    <xf numFmtId="0" fontId="0" fillId="3" borderId="13" xfId="0" applyFill="1" applyBorder="1" applyAlignment="1" applyProtection="1">
      <alignment horizontal="center" vertical="center"/>
    </xf>
    <xf numFmtId="0" fontId="0" fillId="3" borderId="12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56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left" vertical="top" wrapText="1"/>
      <protection locked="0"/>
    </xf>
    <xf numFmtId="0" fontId="0" fillId="0" borderId="35" xfId="0" applyFont="1" applyBorder="1" applyAlignment="1" applyProtection="1">
      <alignment horizontal="left" vertical="top" wrapText="1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</xf>
    <xf numFmtId="0" fontId="9" fillId="0" borderId="49" xfId="0" applyFont="1" applyBorder="1" applyAlignment="1" applyProtection="1">
      <alignment horizontal="center" vertical="center"/>
    </xf>
    <xf numFmtId="0" fontId="9" fillId="0" borderId="45" xfId="0" applyFont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4" borderId="4" xfId="0" applyFont="1" applyFill="1" applyBorder="1" applyAlignment="1" applyProtection="1">
      <alignment horizontal="center" vertical="center"/>
      <protection locked="0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9" fillId="4" borderId="8" xfId="0" applyFont="1" applyFill="1" applyBorder="1" applyAlignment="1" applyProtection="1">
      <alignment horizontal="center" vertical="center"/>
      <protection locked="0"/>
    </xf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3" borderId="50" xfId="0" applyFont="1" applyFill="1" applyBorder="1" applyAlignment="1" applyProtection="1">
      <alignment horizontal="center" vertical="center" wrapText="1"/>
    </xf>
    <xf numFmtId="0" fontId="9" fillId="3" borderId="5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3" xfId="0" applyFont="1" applyFill="1" applyBorder="1" applyAlignment="1" applyProtection="1">
      <alignment horizontal="center" vertical="center"/>
      <protection locked="0"/>
    </xf>
    <xf numFmtId="0" fontId="10" fillId="3" borderId="33" xfId="0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0" fillId="0" borderId="29" xfId="0" applyFont="1" applyBorder="1" applyAlignment="1" applyProtection="1">
      <alignment horizontal="left" vertical="top" wrapText="1"/>
      <protection locked="0"/>
    </xf>
    <xf numFmtId="0" fontId="0" fillId="0" borderId="33" xfId="0" applyFont="1" applyBorder="1" applyAlignment="1" applyProtection="1">
      <alignment horizontal="left" vertical="top" wrapText="1"/>
      <protection locked="0"/>
    </xf>
    <xf numFmtId="0" fontId="0" fillId="0" borderId="34" xfId="0" applyFont="1" applyBorder="1" applyAlignment="1" applyProtection="1">
      <alignment horizontal="left" vertical="top" wrapText="1"/>
      <protection locked="0"/>
    </xf>
    <xf numFmtId="177" fontId="0" fillId="0" borderId="43" xfId="0" applyNumberFormat="1" applyFont="1" applyFill="1" applyBorder="1" applyAlignment="1" applyProtection="1">
      <alignment horizontal="right"/>
    </xf>
    <xf numFmtId="0" fontId="2" fillId="0" borderId="26" xfId="0" applyFont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0" fontId="0" fillId="3" borderId="29" xfId="0" applyFill="1" applyBorder="1" applyAlignment="1" applyProtection="1">
      <alignment horizontal="center" vertical="center"/>
    </xf>
    <xf numFmtId="0" fontId="0" fillId="0" borderId="28" xfId="0" applyFill="1" applyBorder="1" applyAlignment="1" applyProtection="1">
      <alignment horizontal="center" vertical="center"/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32" xfId="0" applyFill="1" applyBorder="1" applyAlignment="1" applyProtection="1">
      <alignment horizontal="center" vertical="center"/>
      <protection locked="0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176" fontId="10" fillId="2" borderId="3" xfId="0" applyNumberFormat="1" applyFont="1" applyFill="1" applyBorder="1" applyAlignment="1" applyProtection="1">
      <alignment horizontal="center" vertical="center"/>
    </xf>
    <xf numFmtId="176" fontId="10" fillId="2" borderId="43" xfId="0" applyNumberFormat="1" applyFont="1" applyFill="1" applyBorder="1" applyAlignment="1" applyProtection="1">
      <alignment horizontal="center" vertical="center"/>
    </xf>
    <xf numFmtId="176" fontId="10" fillId="2" borderId="8" xfId="0" applyNumberFormat="1" applyFont="1" applyFill="1" applyBorder="1" applyAlignment="1" applyProtection="1">
      <alignment horizontal="center" vertical="center"/>
    </xf>
    <xf numFmtId="176" fontId="10" fillId="2" borderId="9" xfId="0" applyNumberFormat="1" applyFont="1" applyFill="1" applyBorder="1" applyAlignment="1" applyProtection="1">
      <alignment horizontal="center" vertical="center"/>
    </xf>
    <xf numFmtId="176" fontId="10" fillId="2" borderId="10" xfId="0" applyNumberFormat="1" applyFont="1" applyFill="1" applyBorder="1" applyAlignment="1" applyProtection="1">
      <alignment horizontal="center" vertical="center"/>
    </xf>
    <xf numFmtId="176" fontId="10" fillId="2" borderId="0" xfId="0" applyNumberFormat="1" applyFont="1" applyFill="1" applyBorder="1" applyAlignment="1" applyProtection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0" fillId="0" borderId="52" xfId="0" applyNumberFormat="1" applyFill="1" applyBorder="1" applyAlignment="1" applyProtection="1">
      <alignment horizontal="center" vertical="center"/>
      <protection locked="0"/>
    </xf>
    <xf numFmtId="0" fontId="0" fillId="0" borderId="53" xfId="0" applyNumberFormat="1" applyFill="1" applyBorder="1" applyAlignment="1" applyProtection="1">
      <alignment horizontal="center" vertical="center"/>
      <protection locked="0"/>
    </xf>
    <xf numFmtId="0" fontId="0" fillId="0" borderId="54" xfId="0" applyNumberFormat="1" applyFill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</xf>
    <xf numFmtId="0" fontId="9" fillId="0" borderId="53" xfId="0" applyFont="1" applyBorder="1" applyAlignment="1" applyProtection="1">
      <alignment horizontal="center" vertical="center"/>
    </xf>
    <xf numFmtId="0" fontId="9" fillId="0" borderId="54" xfId="0" applyFont="1" applyBorder="1" applyAlignment="1" applyProtection="1">
      <alignment horizontal="center" vertical="center"/>
    </xf>
  </cellXfs>
  <cellStyles count="1">
    <cellStyle name="標準" xfId="0" builtinId="0"/>
  </cellStyles>
  <dxfs count="2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73"/>
  <sheetViews>
    <sheetView showZeros="0" tabSelected="1" view="pageBreakPreview" zoomScaleNormal="100" zoomScaleSheetLayoutView="100" workbookViewId="0">
      <selection activeCell="C13" sqref="C13:H13"/>
    </sheetView>
  </sheetViews>
  <sheetFormatPr defaultColWidth="9" defaultRowHeight="18.75"/>
  <cols>
    <col min="1" max="1" width="4.875" style="7" customWidth="1"/>
    <col min="2" max="2" width="5" style="7" customWidth="1"/>
    <col min="3" max="8" width="3.75" style="7" customWidth="1"/>
    <col min="9" max="16" width="4.75" style="7" customWidth="1"/>
    <col min="17" max="17" width="40.25" style="7" customWidth="1"/>
    <col min="18" max="18" width="12.5" style="7" customWidth="1"/>
    <col min="19" max="20" width="5.875" style="7" customWidth="1"/>
    <col min="21" max="21" width="3.875" style="7" customWidth="1"/>
    <col min="22" max="22" width="2.625" style="7" customWidth="1"/>
    <col min="23" max="23" width="3.875" style="7" customWidth="1"/>
    <col min="24" max="24" width="2.625" style="7" customWidth="1"/>
    <col min="25" max="25" width="3.875" style="7" customWidth="1"/>
    <col min="26" max="26" width="2.625" style="7" customWidth="1"/>
    <col min="27" max="28" width="9" style="7"/>
    <col min="29" max="29" width="9" style="7" hidden="1" customWidth="1"/>
    <col min="30" max="30" width="9.375" style="28" hidden="1" customWidth="1"/>
    <col min="31" max="16384" width="9" style="7"/>
  </cols>
  <sheetData>
    <row r="1" spans="1:30" ht="18.75" customHeight="1">
      <c r="A1" s="3"/>
      <c r="B1" s="3"/>
      <c r="C1" s="3"/>
      <c r="D1" s="3"/>
      <c r="E1" s="3"/>
      <c r="F1" s="3"/>
      <c r="G1" s="3"/>
      <c r="H1" s="3"/>
      <c r="I1" s="4"/>
      <c r="J1" s="78" t="s">
        <v>9</v>
      </c>
      <c r="K1" s="78"/>
      <c r="L1" s="78"/>
      <c r="M1" s="78"/>
      <c r="N1" s="78"/>
      <c r="O1" s="78"/>
      <c r="P1" s="78"/>
      <c r="Q1" s="79"/>
      <c r="R1" s="70" t="s">
        <v>31</v>
      </c>
      <c r="S1" s="72"/>
      <c r="T1" s="73"/>
      <c r="U1" s="73"/>
      <c r="V1" s="73"/>
      <c r="W1" s="73"/>
      <c r="X1" s="73"/>
      <c r="Y1" s="73"/>
      <c r="Z1" s="74"/>
    </row>
    <row r="2" spans="1:30" ht="18.75" customHeight="1">
      <c r="A2" s="4"/>
      <c r="B2" s="4"/>
      <c r="C2" s="4"/>
      <c r="D2" s="4"/>
      <c r="E2" s="4"/>
      <c r="F2" s="4"/>
      <c r="G2" s="4"/>
      <c r="H2" s="4"/>
      <c r="I2" s="4"/>
      <c r="J2" s="78"/>
      <c r="K2" s="78"/>
      <c r="L2" s="78"/>
      <c r="M2" s="78"/>
      <c r="N2" s="78"/>
      <c r="O2" s="78"/>
      <c r="P2" s="78"/>
      <c r="Q2" s="79"/>
      <c r="R2" s="71"/>
      <c r="S2" s="75"/>
      <c r="T2" s="76"/>
      <c r="U2" s="76"/>
      <c r="V2" s="76"/>
      <c r="W2" s="76"/>
      <c r="X2" s="76"/>
      <c r="Y2" s="76"/>
      <c r="Z2" s="77"/>
    </row>
    <row r="3" spans="1:30" ht="18.75" customHeight="1">
      <c r="A3" s="3" t="s">
        <v>50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  <c r="R3" s="12" t="s">
        <v>5</v>
      </c>
      <c r="S3" s="98"/>
      <c r="T3" s="99"/>
      <c r="U3" s="99"/>
      <c r="V3" s="98"/>
      <c r="W3" s="99"/>
      <c r="X3" s="99"/>
      <c r="Y3" s="99"/>
      <c r="Z3" s="102"/>
    </row>
    <row r="4" spans="1:30" ht="18.75" customHeight="1">
      <c r="A4" s="6" t="s">
        <v>64</v>
      </c>
      <c r="R4" s="104" t="s">
        <v>4</v>
      </c>
      <c r="S4" s="100"/>
      <c r="T4" s="101"/>
      <c r="U4" s="101"/>
      <c r="V4" s="100"/>
      <c r="W4" s="101"/>
      <c r="X4" s="101"/>
      <c r="Y4" s="101"/>
      <c r="Z4" s="103"/>
    </row>
    <row r="5" spans="1:30">
      <c r="A5" s="6" t="s">
        <v>96</v>
      </c>
      <c r="B5" s="8"/>
      <c r="R5" s="71"/>
      <c r="S5" s="75"/>
      <c r="T5" s="76"/>
      <c r="U5" s="76"/>
      <c r="V5" s="75"/>
      <c r="W5" s="76"/>
      <c r="X5" s="76"/>
      <c r="Y5" s="76"/>
      <c r="Z5" s="77"/>
      <c r="AC5" s="7" t="s">
        <v>122</v>
      </c>
    </row>
    <row r="6" spans="1:30">
      <c r="A6" s="9" t="s">
        <v>10</v>
      </c>
      <c r="B6" s="8"/>
      <c r="R6" s="112" t="s">
        <v>6</v>
      </c>
      <c r="S6" s="114"/>
      <c r="T6" s="115"/>
      <c r="U6" s="111"/>
      <c r="V6" s="113" t="s">
        <v>0</v>
      </c>
      <c r="W6" s="107"/>
      <c r="X6" s="109" t="s">
        <v>1</v>
      </c>
      <c r="Y6" s="107"/>
      <c r="Z6" s="105" t="s">
        <v>2</v>
      </c>
      <c r="AC6" s="7" t="s">
        <v>121</v>
      </c>
      <c r="AD6" s="28">
        <f>MAX(AD13,AD18,AD23,AD28,AD33,AD38,AD43,AD48,AD53,AD58,AD63,AD68)</f>
        <v>0</v>
      </c>
    </row>
    <row r="7" spans="1:30">
      <c r="A7" s="9" t="s">
        <v>52</v>
      </c>
      <c r="B7" s="8"/>
      <c r="R7" s="71"/>
      <c r="S7" s="116"/>
      <c r="T7" s="117"/>
      <c r="U7" s="108"/>
      <c r="V7" s="110"/>
      <c r="W7" s="108"/>
      <c r="X7" s="110"/>
      <c r="Y7" s="108"/>
      <c r="Z7" s="106"/>
      <c r="AC7" s="7" t="s">
        <v>120</v>
      </c>
      <c r="AD7" s="28">
        <f>SUM(AD13,AD18,AD23,AD28,AD33,AD38,AD43,AD48,AD53,AD58,AD63,AD68)</f>
        <v>0</v>
      </c>
    </row>
    <row r="8" spans="1:30">
      <c r="A8" s="9" t="s">
        <v>94</v>
      </c>
      <c r="B8" s="8"/>
      <c r="R8" s="118" t="s">
        <v>90</v>
      </c>
      <c r="S8" s="120"/>
      <c r="T8" s="120"/>
      <c r="U8" s="120"/>
      <c r="V8" s="120"/>
      <c r="W8" s="120"/>
      <c r="X8" s="120"/>
      <c r="Y8" s="120"/>
      <c r="Z8" s="121"/>
      <c r="AC8" s="7" t="s">
        <v>123</v>
      </c>
      <c r="AD8" s="30" t="str">
        <f>IF(AD6&gt;=36,"○",IF(AD7&gt;=60,"○",""))</f>
        <v/>
      </c>
    </row>
    <row r="9" spans="1:30" ht="19.5" thickBot="1">
      <c r="A9" s="9" t="s">
        <v>49</v>
      </c>
      <c r="B9" s="8"/>
      <c r="R9" s="119"/>
      <c r="S9" s="122"/>
      <c r="T9" s="122"/>
      <c r="U9" s="122"/>
      <c r="V9" s="122"/>
      <c r="W9" s="122"/>
      <c r="X9" s="122"/>
      <c r="Y9" s="122"/>
      <c r="Z9" s="123"/>
    </row>
    <row r="10" spans="1:30" ht="19.5">
      <c r="A10" s="9" t="s">
        <v>92</v>
      </c>
      <c r="B10" s="8"/>
      <c r="R10" s="10"/>
      <c r="S10" s="11"/>
      <c r="T10" s="11"/>
      <c r="U10" s="132">
        <v>46246</v>
      </c>
      <c r="V10" s="132"/>
      <c r="W10" s="132"/>
      <c r="X10" s="132"/>
      <c r="Y10" s="132"/>
      <c r="Z10" s="132"/>
    </row>
    <row r="11" spans="1:30" ht="5.0999999999999996" customHeight="1" thickBot="1"/>
    <row r="12" spans="1:30" ht="33.75" customHeight="1" thickBot="1">
      <c r="A12" s="23" t="s">
        <v>51</v>
      </c>
      <c r="B12" s="124" t="s">
        <v>98</v>
      </c>
      <c r="C12" s="125"/>
      <c r="D12" s="125"/>
      <c r="E12" s="125"/>
      <c r="F12" s="125"/>
      <c r="G12" s="125"/>
      <c r="H12" s="125"/>
      <c r="I12" s="126" t="s">
        <v>46</v>
      </c>
      <c r="J12" s="125"/>
      <c r="K12" s="125"/>
      <c r="L12" s="125"/>
      <c r="M12" s="125"/>
      <c r="N12" s="125"/>
      <c r="O12" s="125"/>
      <c r="P12" s="128"/>
      <c r="Q12" s="14" t="s">
        <v>8</v>
      </c>
      <c r="R12" s="126" t="s">
        <v>7</v>
      </c>
      <c r="S12" s="125"/>
      <c r="T12" s="125"/>
      <c r="U12" s="125"/>
      <c r="V12" s="125"/>
      <c r="W12" s="125"/>
      <c r="X12" s="125"/>
      <c r="Y12" s="125"/>
      <c r="Z12" s="127"/>
    </row>
    <row r="13" spans="1:30" ht="20.100000000000001" customHeight="1">
      <c r="A13" s="87">
        <v>1</v>
      </c>
      <c r="B13" s="24" t="s">
        <v>105</v>
      </c>
      <c r="C13" s="59"/>
      <c r="D13" s="59"/>
      <c r="E13" s="59"/>
      <c r="F13" s="59"/>
      <c r="G13" s="59"/>
      <c r="H13" s="59"/>
      <c r="I13" s="60"/>
      <c r="J13" s="61"/>
      <c r="K13" s="61"/>
      <c r="L13" s="61"/>
      <c r="M13" s="61"/>
      <c r="N13" s="61"/>
      <c r="O13" s="61"/>
      <c r="P13" s="62"/>
      <c r="Q13" s="88"/>
      <c r="R13" s="96"/>
      <c r="S13" s="96"/>
      <c r="T13" s="96"/>
      <c r="U13" s="96"/>
      <c r="V13" s="96"/>
      <c r="W13" s="96"/>
      <c r="X13" s="96"/>
      <c r="Y13" s="96"/>
      <c r="Z13" s="97"/>
      <c r="AD13" s="29" t="str">
        <f>IF(DATEDIF($C13,$C14,"M")&lt;6,"",DATEDIF($C13,$C14,"M"))</f>
        <v/>
      </c>
    </row>
    <row r="14" spans="1:30" ht="20.100000000000001" customHeight="1">
      <c r="A14" s="64"/>
      <c r="B14" s="25" t="s">
        <v>104</v>
      </c>
      <c r="C14" s="41"/>
      <c r="D14" s="42"/>
      <c r="E14" s="42"/>
      <c r="F14" s="42"/>
      <c r="G14" s="42"/>
      <c r="H14" s="43"/>
      <c r="I14" s="35"/>
      <c r="J14" s="36"/>
      <c r="K14" s="36"/>
      <c r="L14" s="36"/>
      <c r="M14" s="36"/>
      <c r="N14" s="36"/>
      <c r="O14" s="36"/>
      <c r="P14" s="37"/>
      <c r="Q14" s="81"/>
      <c r="R14" s="83"/>
      <c r="S14" s="83"/>
      <c r="T14" s="83"/>
      <c r="U14" s="83"/>
      <c r="V14" s="83"/>
      <c r="W14" s="83"/>
      <c r="X14" s="83"/>
      <c r="Y14" s="83"/>
      <c r="Z14" s="84"/>
    </row>
    <row r="15" spans="1:30" ht="20.100000000000001" hidden="1" customHeight="1">
      <c r="A15" s="64"/>
      <c r="B15" s="25" t="s">
        <v>101</v>
      </c>
      <c r="C15" s="44" t="str" cm="1">
        <f t="array" ref="C15">_xlfn.IFS(C13="","",C14="",DATEDIF(C13-1,$U$10,"Y")&amp;"年"&amp;DATEDIF(C13-1,$U$10,"YM")&amp;"ヶ月"&amp;DATEDIF(C13-1,$U$10,"MD")&amp;"日",C14&gt;1,DATEDIF(C13-1,C14,"Y")&amp;"年"&amp;DATEDIF(C13-1,C14,"YM")&amp;"ヶ月"&amp;DATEDIF(C13-1,C14,"MD")&amp;"日")</f>
        <v/>
      </c>
      <c r="D15" s="45"/>
      <c r="E15" s="45"/>
      <c r="F15" s="45"/>
      <c r="G15" s="45"/>
      <c r="H15" s="46"/>
      <c r="I15" s="38"/>
      <c r="J15" s="39"/>
      <c r="K15" s="39"/>
      <c r="L15" s="39"/>
      <c r="M15" s="39"/>
      <c r="N15" s="39"/>
      <c r="O15" s="39"/>
      <c r="P15" s="40"/>
      <c r="Q15" s="81"/>
      <c r="R15" s="83"/>
      <c r="S15" s="83"/>
      <c r="T15" s="83"/>
      <c r="U15" s="83"/>
      <c r="V15" s="83"/>
      <c r="W15" s="83"/>
      <c r="X15" s="83"/>
      <c r="Y15" s="83"/>
      <c r="Z15" s="84"/>
    </row>
    <row r="16" spans="1:30" ht="20.100000000000001" customHeight="1">
      <c r="A16" s="64"/>
      <c r="B16" s="89" t="s">
        <v>3</v>
      </c>
      <c r="C16" s="90"/>
      <c r="D16" s="91"/>
      <c r="E16" s="68"/>
      <c r="F16" s="69"/>
      <c r="G16" s="69"/>
      <c r="H16" s="95"/>
      <c r="I16" s="66" t="s">
        <v>11</v>
      </c>
      <c r="J16" s="67"/>
      <c r="K16" s="68"/>
      <c r="L16" s="69"/>
      <c r="M16" s="22" t="s">
        <v>43</v>
      </c>
      <c r="N16" s="69"/>
      <c r="O16" s="69"/>
      <c r="P16" s="2" t="s">
        <v>35</v>
      </c>
      <c r="Q16" s="81"/>
      <c r="R16" s="83"/>
      <c r="S16" s="83"/>
      <c r="T16" s="83"/>
      <c r="U16" s="83"/>
      <c r="V16" s="83"/>
      <c r="W16" s="83"/>
      <c r="X16" s="83"/>
      <c r="Y16" s="83"/>
      <c r="Z16" s="84"/>
    </row>
    <row r="17" spans="1:30" ht="20.100000000000001" customHeight="1">
      <c r="A17" s="65"/>
      <c r="B17" s="47" t="s">
        <v>41</v>
      </c>
      <c r="C17" s="48"/>
      <c r="D17" s="49"/>
      <c r="E17" s="50"/>
      <c r="F17" s="50"/>
      <c r="G17" s="50"/>
      <c r="H17" s="50"/>
      <c r="I17" s="85" t="s">
        <v>36</v>
      </c>
      <c r="J17" s="86"/>
      <c r="K17" s="92"/>
      <c r="L17" s="93"/>
      <c r="M17" s="93"/>
      <c r="N17" s="93"/>
      <c r="O17" s="93"/>
      <c r="P17" s="94"/>
      <c r="Q17" s="82"/>
      <c r="R17" s="83"/>
      <c r="S17" s="83"/>
      <c r="T17" s="83"/>
      <c r="U17" s="83"/>
      <c r="V17" s="83"/>
      <c r="W17" s="83"/>
      <c r="X17" s="83"/>
      <c r="Y17" s="83"/>
      <c r="Z17" s="84"/>
    </row>
    <row r="18" spans="1:30" ht="20.100000000000001" customHeight="1">
      <c r="A18" s="63">
        <v>2</v>
      </c>
      <c r="B18" s="26" t="s">
        <v>105</v>
      </c>
      <c r="C18" s="31"/>
      <c r="D18" s="31"/>
      <c r="E18" s="31"/>
      <c r="F18" s="31"/>
      <c r="G18" s="31"/>
      <c r="H18" s="31"/>
      <c r="I18" s="32"/>
      <c r="J18" s="33"/>
      <c r="K18" s="33"/>
      <c r="L18" s="33"/>
      <c r="M18" s="33"/>
      <c r="N18" s="33"/>
      <c r="O18" s="33"/>
      <c r="P18" s="34"/>
      <c r="Q18" s="80"/>
      <c r="R18" s="83"/>
      <c r="S18" s="83"/>
      <c r="T18" s="83"/>
      <c r="U18" s="83"/>
      <c r="V18" s="83"/>
      <c r="W18" s="83"/>
      <c r="X18" s="83"/>
      <c r="Y18" s="83"/>
      <c r="Z18" s="84"/>
      <c r="AD18" s="29" t="str">
        <f>IF(DATEDIF($C18,$C19,"M")&lt;6,"",DATEDIF($C18,$C19,"M"))</f>
        <v/>
      </c>
    </row>
    <row r="19" spans="1:30" ht="20.100000000000001" customHeight="1">
      <c r="A19" s="64"/>
      <c r="B19" s="25" t="s">
        <v>104</v>
      </c>
      <c r="C19" s="41"/>
      <c r="D19" s="42"/>
      <c r="E19" s="42"/>
      <c r="F19" s="42"/>
      <c r="G19" s="42"/>
      <c r="H19" s="43"/>
      <c r="I19" s="35"/>
      <c r="J19" s="36"/>
      <c r="K19" s="36"/>
      <c r="L19" s="36"/>
      <c r="M19" s="36"/>
      <c r="N19" s="36"/>
      <c r="O19" s="36"/>
      <c r="P19" s="37"/>
      <c r="Q19" s="81"/>
      <c r="R19" s="83"/>
      <c r="S19" s="83"/>
      <c r="T19" s="83"/>
      <c r="U19" s="83"/>
      <c r="V19" s="83"/>
      <c r="W19" s="83"/>
      <c r="X19" s="83"/>
      <c r="Y19" s="83"/>
      <c r="Z19" s="84"/>
    </row>
    <row r="20" spans="1:30" ht="20.100000000000001" hidden="1" customHeight="1">
      <c r="A20" s="64"/>
      <c r="B20" s="25" t="s">
        <v>101</v>
      </c>
      <c r="C20" s="44" t="str" cm="1">
        <f t="array" ref="C20">_xlfn.IFS(C18="","",C19="",DATEDIF(C18-1,$U$10,"Y")&amp;"年"&amp;DATEDIF(C18-1,$U$10,"YM")&amp;"ヶ月"&amp;DATEDIF(C18-1,$U$10,"MD")&amp;"日",C19&gt;1,DATEDIF(C18-1,C19,"Y")&amp;"年"&amp;DATEDIF(C18-1,C19,"YM")&amp;"ヶ月"&amp;DATEDIF(C18-1,C19,"MD")&amp;"日")</f>
        <v/>
      </c>
      <c r="D20" s="45"/>
      <c r="E20" s="45"/>
      <c r="F20" s="45"/>
      <c r="G20" s="45"/>
      <c r="H20" s="46"/>
      <c r="I20" s="38"/>
      <c r="J20" s="39"/>
      <c r="K20" s="39"/>
      <c r="L20" s="39"/>
      <c r="M20" s="39"/>
      <c r="N20" s="39"/>
      <c r="O20" s="39"/>
      <c r="P20" s="40"/>
      <c r="Q20" s="81"/>
      <c r="R20" s="83"/>
      <c r="S20" s="83"/>
      <c r="T20" s="83"/>
      <c r="U20" s="83"/>
      <c r="V20" s="83"/>
      <c r="W20" s="83"/>
      <c r="X20" s="83"/>
      <c r="Y20" s="83"/>
      <c r="Z20" s="84"/>
    </row>
    <row r="21" spans="1:30" ht="20.100000000000001" customHeight="1">
      <c r="A21" s="64"/>
      <c r="B21" s="54" t="s">
        <v>3</v>
      </c>
      <c r="C21" s="55"/>
      <c r="D21" s="56"/>
      <c r="E21" s="57"/>
      <c r="F21" s="58"/>
      <c r="G21" s="58"/>
      <c r="H21" s="58"/>
      <c r="I21" s="66" t="s">
        <v>11</v>
      </c>
      <c r="J21" s="67"/>
      <c r="K21" s="68"/>
      <c r="L21" s="69"/>
      <c r="M21" s="22" t="s">
        <v>43</v>
      </c>
      <c r="N21" s="69"/>
      <c r="O21" s="69"/>
      <c r="P21" s="2" t="s">
        <v>35</v>
      </c>
      <c r="Q21" s="81"/>
      <c r="R21" s="83"/>
      <c r="S21" s="83"/>
      <c r="T21" s="83"/>
      <c r="U21" s="83"/>
      <c r="V21" s="83"/>
      <c r="W21" s="83"/>
      <c r="X21" s="83"/>
      <c r="Y21" s="83"/>
      <c r="Z21" s="84"/>
    </row>
    <row r="22" spans="1:30" ht="20.100000000000001" customHeight="1">
      <c r="A22" s="65"/>
      <c r="B22" s="47" t="s">
        <v>41</v>
      </c>
      <c r="C22" s="48"/>
      <c r="D22" s="49"/>
      <c r="E22" s="50"/>
      <c r="F22" s="50"/>
      <c r="G22" s="50"/>
      <c r="H22" s="50"/>
      <c r="I22" s="47" t="s">
        <v>36</v>
      </c>
      <c r="J22" s="49"/>
      <c r="K22" s="51"/>
      <c r="L22" s="52"/>
      <c r="M22" s="52"/>
      <c r="N22" s="52"/>
      <c r="O22" s="52"/>
      <c r="P22" s="53"/>
      <c r="Q22" s="82"/>
      <c r="R22" s="83"/>
      <c r="S22" s="83"/>
      <c r="T22" s="83"/>
      <c r="U22" s="83"/>
      <c r="V22" s="83"/>
      <c r="W22" s="83"/>
      <c r="X22" s="83"/>
      <c r="Y22" s="83"/>
      <c r="Z22" s="84"/>
    </row>
    <row r="23" spans="1:30" ht="20.100000000000001" customHeight="1">
      <c r="A23" s="63">
        <v>3</v>
      </c>
      <c r="B23" s="26" t="s">
        <v>105</v>
      </c>
      <c r="C23" s="31"/>
      <c r="D23" s="31"/>
      <c r="E23" s="31"/>
      <c r="F23" s="31"/>
      <c r="G23" s="31"/>
      <c r="H23" s="31"/>
      <c r="I23" s="32"/>
      <c r="J23" s="33"/>
      <c r="K23" s="33"/>
      <c r="L23" s="33"/>
      <c r="M23" s="33"/>
      <c r="N23" s="33"/>
      <c r="O23" s="33"/>
      <c r="P23" s="34"/>
      <c r="Q23" s="80"/>
      <c r="R23" s="83"/>
      <c r="S23" s="83"/>
      <c r="T23" s="83"/>
      <c r="U23" s="83"/>
      <c r="V23" s="83"/>
      <c r="W23" s="83"/>
      <c r="X23" s="83"/>
      <c r="Y23" s="83"/>
      <c r="Z23" s="84"/>
      <c r="AD23" s="29" t="str">
        <f>IF(DATEDIF($C23,$C24,"M")&lt;6,"",DATEDIF($C23,$C24,"M"))</f>
        <v/>
      </c>
    </row>
    <row r="24" spans="1:30" ht="20.100000000000001" customHeight="1">
      <c r="A24" s="64"/>
      <c r="B24" s="25" t="s">
        <v>104</v>
      </c>
      <c r="C24" s="41"/>
      <c r="D24" s="42"/>
      <c r="E24" s="42"/>
      <c r="F24" s="42"/>
      <c r="G24" s="42"/>
      <c r="H24" s="43"/>
      <c r="I24" s="35"/>
      <c r="J24" s="36"/>
      <c r="K24" s="36"/>
      <c r="L24" s="36"/>
      <c r="M24" s="36"/>
      <c r="N24" s="36"/>
      <c r="O24" s="36"/>
      <c r="P24" s="37"/>
      <c r="Q24" s="81"/>
      <c r="R24" s="83"/>
      <c r="S24" s="83"/>
      <c r="T24" s="83"/>
      <c r="U24" s="83"/>
      <c r="V24" s="83"/>
      <c r="W24" s="83"/>
      <c r="X24" s="83"/>
      <c r="Y24" s="83"/>
      <c r="Z24" s="84"/>
    </row>
    <row r="25" spans="1:30" ht="20.100000000000001" hidden="1" customHeight="1">
      <c r="A25" s="64"/>
      <c r="B25" s="25" t="s">
        <v>101</v>
      </c>
      <c r="C25" s="44" t="str" cm="1">
        <f t="array" ref="C25">_xlfn.IFS(C23="","",C24="",DATEDIF(C23-1,$U$10,"Y")&amp;"年"&amp;DATEDIF(C23-1,$U$10,"YM")&amp;"ヶ月"&amp;DATEDIF(C23-1,$U$10,"MD")&amp;"日",C24&gt;1,DATEDIF(C23-1,C24,"Y")&amp;"年"&amp;DATEDIF(C23-1,C24,"YM")&amp;"ヶ月"&amp;DATEDIF(C23-1,C24,"MD")&amp;"日")</f>
        <v/>
      </c>
      <c r="D25" s="45"/>
      <c r="E25" s="45"/>
      <c r="F25" s="45"/>
      <c r="G25" s="45"/>
      <c r="H25" s="46"/>
      <c r="I25" s="38"/>
      <c r="J25" s="39"/>
      <c r="K25" s="39"/>
      <c r="L25" s="39"/>
      <c r="M25" s="39"/>
      <c r="N25" s="39"/>
      <c r="O25" s="39"/>
      <c r="P25" s="40"/>
      <c r="Q25" s="81"/>
      <c r="R25" s="83"/>
      <c r="S25" s="83"/>
      <c r="T25" s="83"/>
      <c r="U25" s="83"/>
      <c r="V25" s="83"/>
      <c r="W25" s="83"/>
      <c r="X25" s="83"/>
      <c r="Y25" s="83"/>
      <c r="Z25" s="84"/>
    </row>
    <row r="26" spans="1:30" ht="20.100000000000001" customHeight="1">
      <c r="A26" s="64"/>
      <c r="B26" s="54" t="s">
        <v>3</v>
      </c>
      <c r="C26" s="55"/>
      <c r="D26" s="56"/>
      <c r="E26" s="57"/>
      <c r="F26" s="58"/>
      <c r="G26" s="58"/>
      <c r="H26" s="58"/>
      <c r="I26" s="66" t="s">
        <v>11</v>
      </c>
      <c r="J26" s="67"/>
      <c r="K26" s="68"/>
      <c r="L26" s="69"/>
      <c r="M26" s="22" t="s">
        <v>43</v>
      </c>
      <c r="N26" s="69"/>
      <c r="O26" s="69"/>
      <c r="P26" s="2" t="s">
        <v>35</v>
      </c>
      <c r="Q26" s="81"/>
      <c r="R26" s="83"/>
      <c r="S26" s="83"/>
      <c r="T26" s="83"/>
      <c r="U26" s="83"/>
      <c r="V26" s="83"/>
      <c r="W26" s="83"/>
      <c r="X26" s="83"/>
      <c r="Y26" s="83"/>
      <c r="Z26" s="84"/>
    </row>
    <row r="27" spans="1:30" ht="20.100000000000001" customHeight="1">
      <c r="A27" s="65"/>
      <c r="B27" s="47" t="s">
        <v>41</v>
      </c>
      <c r="C27" s="48"/>
      <c r="D27" s="49"/>
      <c r="E27" s="50"/>
      <c r="F27" s="50"/>
      <c r="G27" s="50"/>
      <c r="H27" s="50"/>
      <c r="I27" s="47" t="s">
        <v>36</v>
      </c>
      <c r="J27" s="49"/>
      <c r="K27" s="51"/>
      <c r="L27" s="52"/>
      <c r="M27" s="52"/>
      <c r="N27" s="52"/>
      <c r="O27" s="52"/>
      <c r="P27" s="53"/>
      <c r="Q27" s="82"/>
      <c r="R27" s="83"/>
      <c r="S27" s="83"/>
      <c r="T27" s="83"/>
      <c r="U27" s="83"/>
      <c r="V27" s="83"/>
      <c r="W27" s="83"/>
      <c r="X27" s="83"/>
      <c r="Y27" s="83"/>
      <c r="Z27" s="84"/>
    </row>
    <row r="28" spans="1:30" ht="20.100000000000001" customHeight="1">
      <c r="A28" s="63">
        <v>4</v>
      </c>
      <c r="B28" s="26" t="s">
        <v>105</v>
      </c>
      <c r="C28" s="31"/>
      <c r="D28" s="31"/>
      <c r="E28" s="31"/>
      <c r="F28" s="31"/>
      <c r="G28" s="31"/>
      <c r="H28" s="31"/>
      <c r="I28" s="32"/>
      <c r="J28" s="33"/>
      <c r="K28" s="33"/>
      <c r="L28" s="33"/>
      <c r="M28" s="33"/>
      <c r="N28" s="33"/>
      <c r="O28" s="33"/>
      <c r="P28" s="34"/>
      <c r="Q28" s="80"/>
      <c r="R28" s="83"/>
      <c r="S28" s="83"/>
      <c r="T28" s="83"/>
      <c r="U28" s="83"/>
      <c r="V28" s="83"/>
      <c r="W28" s="83"/>
      <c r="X28" s="83"/>
      <c r="Y28" s="83"/>
      <c r="Z28" s="84"/>
      <c r="AD28" s="29" t="str">
        <f>IF(DATEDIF($C28,$C29,"M")&lt;6,"",DATEDIF($C28,$C29,"M"))</f>
        <v/>
      </c>
    </row>
    <row r="29" spans="1:30" ht="20.100000000000001" customHeight="1">
      <c r="A29" s="64"/>
      <c r="B29" s="25" t="s">
        <v>104</v>
      </c>
      <c r="C29" s="41"/>
      <c r="D29" s="42"/>
      <c r="E29" s="42"/>
      <c r="F29" s="42"/>
      <c r="G29" s="42"/>
      <c r="H29" s="43"/>
      <c r="I29" s="35"/>
      <c r="J29" s="36"/>
      <c r="K29" s="36"/>
      <c r="L29" s="36"/>
      <c r="M29" s="36"/>
      <c r="N29" s="36"/>
      <c r="O29" s="36"/>
      <c r="P29" s="37"/>
      <c r="Q29" s="81"/>
      <c r="R29" s="83"/>
      <c r="S29" s="83"/>
      <c r="T29" s="83"/>
      <c r="U29" s="83"/>
      <c r="V29" s="83"/>
      <c r="W29" s="83"/>
      <c r="X29" s="83"/>
      <c r="Y29" s="83"/>
      <c r="Z29" s="84"/>
    </row>
    <row r="30" spans="1:30" ht="20.100000000000001" hidden="1" customHeight="1">
      <c r="A30" s="64"/>
      <c r="B30" s="25" t="s">
        <v>101</v>
      </c>
      <c r="C30" s="44" t="str" cm="1">
        <f t="array" ref="C30">_xlfn.IFS(C28="","",C29="",DATEDIF(C28-1,$U$10,"Y")&amp;"年"&amp;DATEDIF(C28-1,$U$10,"YM")&amp;"ヶ月"&amp;DATEDIF(C28-1,$U$10,"MD")&amp;"日",C29&gt;1,DATEDIF(C28-1,C29,"Y")&amp;"年"&amp;DATEDIF(C28-1,C29,"YM")&amp;"ヶ月"&amp;DATEDIF(C28-1,C29,"MD")&amp;"日")</f>
        <v/>
      </c>
      <c r="D30" s="45"/>
      <c r="E30" s="45"/>
      <c r="F30" s="45"/>
      <c r="G30" s="45"/>
      <c r="H30" s="46"/>
      <c r="I30" s="38"/>
      <c r="J30" s="39"/>
      <c r="K30" s="39"/>
      <c r="L30" s="39"/>
      <c r="M30" s="39"/>
      <c r="N30" s="39"/>
      <c r="O30" s="39"/>
      <c r="P30" s="40"/>
      <c r="Q30" s="81"/>
      <c r="R30" s="83"/>
      <c r="S30" s="83"/>
      <c r="T30" s="83"/>
      <c r="U30" s="83"/>
      <c r="V30" s="83"/>
      <c r="W30" s="83"/>
      <c r="X30" s="83"/>
      <c r="Y30" s="83"/>
      <c r="Z30" s="84"/>
    </row>
    <row r="31" spans="1:30" ht="20.100000000000001" customHeight="1">
      <c r="A31" s="64"/>
      <c r="B31" s="54" t="s">
        <v>3</v>
      </c>
      <c r="C31" s="55"/>
      <c r="D31" s="56"/>
      <c r="E31" s="57"/>
      <c r="F31" s="58"/>
      <c r="G31" s="58"/>
      <c r="H31" s="58"/>
      <c r="I31" s="66" t="s">
        <v>11</v>
      </c>
      <c r="J31" s="67"/>
      <c r="K31" s="68"/>
      <c r="L31" s="69"/>
      <c r="M31" s="22" t="s">
        <v>43</v>
      </c>
      <c r="N31" s="69"/>
      <c r="O31" s="69"/>
      <c r="P31" s="2" t="s">
        <v>35</v>
      </c>
      <c r="Q31" s="81"/>
      <c r="R31" s="83"/>
      <c r="S31" s="83"/>
      <c r="T31" s="83"/>
      <c r="U31" s="83"/>
      <c r="V31" s="83"/>
      <c r="W31" s="83"/>
      <c r="X31" s="83"/>
      <c r="Y31" s="83"/>
      <c r="Z31" s="84"/>
    </row>
    <row r="32" spans="1:30" ht="20.100000000000001" customHeight="1">
      <c r="A32" s="65"/>
      <c r="B32" s="47" t="s">
        <v>41</v>
      </c>
      <c r="C32" s="48"/>
      <c r="D32" s="49"/>
      <c r="E32" s="50"/>
      <c r="F32" s="50"/>
      <c r="G32" s="50"/>
      <c r="H32" s="50"/>
      <c r="I32" s="47" t="s">
        <v>36</v>
      </c>
      <c r="J32" s="49"/>
      <c r="K32" s="51"/>
      <c r="L32" s="52"/>
      <c r="M32" s="52"/>
      <c r="N32" s="52"/>
      <c r="O32" s="52"/>
      <c r="P32" s="53"/>
      <c r="Q32" s="82"/>
      <c r="R32" s="83"/>
      <c r="S32" s="83"/>
      <c r="T32" s="83"/>
      <c r="U32" s="83"/>
      <c r="V32" s="83"/>
      <c r="W32" s="83"/>
      <c r="X32" s="83"/>
      <c r="Y32" s="83"/>
      <c r="Z32" s="84"/>
    </row>
    <row r="33" spans="1:30" ht="20.100000000000001" customHeight="1">
      <c r="A33" s="63">
        <v>5</v>
      </c>
      <c r="B33" s="26" t="s">
        <v>105</v>
      </c>
      <c r="C33" s="31"/>
      <c r="D33" s="31"/>
      <c r="E33" s="31"/>
      <c r="F33" s="31"/>
      <c r="G33" s="31"/>
      <c r="H33" s="31"/>
      <c r="I33" s="32"/>
      <c r="J33" s="33"/>
      <c r="K33" s="33"/>
      <c r="L33" s="33"/>
      <c r="M33" s="33"/>
      <c r="N33" s="33"/>
      <c r="O33" s="33"/>
      <c r="P33" s="34"/>
      <c r="Q33" s="80"/>
      <c r="R33" s="83"/>
      <c r="S33" s="83"/>
      <c r="T33" s="83"/>
      <c r="U33" s="83"/>
      <c r="V33" s="83"/>
      <c r="W33" s="83"/>
      <c r="X33" s="83"/>
      <c r="Y33" s="83"/>
      <c r="Z33" s="84"/>
      <c r="AD33" s="29" t="str">
        <f>IF(DATEDIF($C33,$C34,"M")&lt;6,"",DATEDIF($C33,$C34,"M"))</f>
        <v/>
      </c>
    </row>
    <row r="34" spans="1:30" ht="20.100000000000001" customHeight="1">
      <c r="A34" s="64"/>
      <c r="B34" s="25" t="s">
        <v>104</v>
      </c>
      <c r="C34" s="41"/>
      <c r="D34" s="42"/>
      <c r="E34" s="42"/>
      <c r="F34" s="42"/>
      <c r="G34" s="42"/>
      <c r="H34" s="43"/>
      <c r="I34" s="35"/>
      <c r="J34" s="36"/>
      <c r="K34" s="36"/>
      <c r="L34" s="36"/>
      <c r="M34" s="36"/>
      <c r="N34" s="36"/>
      <c r="O34" s="36"/>
      <c r="P34" s="37"/>
      <c r="Q34" s="81"/>
      <c r="R34" s="83"/>
      <c r="S34" s="83"/>
      <c r="T34" s="83"/>
      <c r="U34" s="83"/>
      <c r="V34" s="83"/>
      <c r="W34" s="83"/>
      <c r="X34" s="83"/>
      <c r="Y34" s="83"/>
      <c r="Z34" s="84"/>
    </row>
    <row r="35" spans="1:30" ht="20.100000000000001" hidden="1" customHeight="1">
      <c r="A35" s="64"/>
      <c r="B35" s="25" t="s">
        <v>101</v>
      </c>
      <c r="C35" s="44" t="str" cm="1">
        <f t="array" ref="C35">_xlfn.IFS(C33="","",C34="",DATEDIF(C33-1,$U$10,"Y")&amp;"年"&amp;DATEDIF(C33-1,$U$10,"YM")&amp;"ヶ月"&amp;DATEDIF(C33-1,$U$10,"MD")&amp;"日",C34&gt;1,DATEDIF(C33-1,C34,"Y")&amp;"年"&amp;DATEDIF(C33-1,C34,"YM")&amp;"ヶ月"&amp;DATEDIF(C33-1,C34,"MD")&amp;"日")</f>
        <v/>
      </c>
      <c r="D35" s="45"/>
      <c r="E35" s="45"/>
      <c r="F35" s="45"/>
      <c r="G35" s="45"/>
      <c r="H35" s="46"/>
      <c r="I35" s="38"/>
      <c r="J35" s="39"/>
      <c r="K35" s="39"/>
      <c r="L35" s="39"/>
      <c r="M35" s="39"/>
      <c r="N35" s="39"/>
      <c r="O35" s="39"/>
      <c r="P35" s="40"/>
      <c r="Q35" s="81"/>
      <c r="R35" s="83"/>
      <c r="S35" s="83"/>
      <c r="T35" s="83"/>
      <c r="U35" s="83"/>
      <c r="V35" s="83"/>
      <c r="W35" s="83"/>
      <c r="X35" s="83"/>
      <c r="Y35" s="83"/>
      <c r="Z35" s="84"/>
    </row>
    <row r="36" spans="1:30" ht="20.100000000000001" customHeight="1">
      <c r="A36" s="64"/>
      <c r="B36" s="54" t="s">
        <v>3</v>
      </c>
      <c r="C36" s="55"/>
      <c r="D36" s="56"/>
      <c r="E36" s="57"/>
      <c r="F36" s="58"/>
      <c r="G36" s="58"/>
      <c r="H36" s="58"/>
      <c r="I36" s="66" t="s">
        <v>11</v>
      </c>
      <c r="J36" s="67"/>
      <c r="K36" s="68"/>
      <c r="L36" s="69"/>
      <c r="M36" s="22" t="s">
        <v>43</v>
      </c>
      <c r="N36" s="69"/>
      <c r="O36" s="69"/>
      <c r="P36" s="2" t="s">
        <v>35</v>
      </c>
      <c r="Q36" s="81"/>
      <c r="R36" s="83"/>
      <c r="S36" s="83"/>
      <c r="T36" s="83"/>
      <c r="U36" s="83"/>
      <c r="V36" s="83"/>
      <c r="W36" s="83"/>
      <c r="X36" s="83"/>
      <c r="Y36" s="83"/>
      <c r="Z36" s="84"/>
    </row>
    <row r="37" spans="1:30" ht="20.100000000000001" customHeight="1">
      <c r="A37" s="65"/>
      <c r="B37" s="47" t="s">
        <v>41</v>
      </c>
      <c r="C37" s="48"/>
      <c r="D37" s="49"/>
      <c r="E37" s="50"/>
      <c r="F37" s="50"/>
      <c r="G37" s="50"/>
      <c r="H37" s="50"/>
      <c r="I37" s="47" t="s">
        <v>36</v>
      </c>
      <c r="J37" s="49"/>
      <c r="K37" s="51"/>
      <c r="L37" s="52"/>
      <c r="M37" s="52"/>
      <c r="N37" s="52"/>
      <c r="O37" s="52"/>
      <c r="P37" s="53"/>
      <c r="Q37" s="82"/>
      <c r="R37" s="83"/>
      <c r="S37" s="83"/>
      <c r="T37" s="83"/>
      <c r="U37" s="83"/>
      <c r="V37" s="83"/>
      <c r="W37" s="83"/>
      <c r="X37" s="83"/>
      <c r="Y37" s="83"/>
      <c r="Z37" s="84"/>
    </row>
    <row r="38" spans="1:30" ht="20.100000000000001" customHeight="1">
      <c r="A38" s="63">
        <v>6</v>
      </c>
      <c r="B38" s="26" t="s">
        <v>105</v>
      </c>
      <c r="C38" s="31"/>
      <c r="D38" s="31"/>
      <c r="E38" s="31"/>
      <c r="F38" s="31"/>
      <c r="G38" s="31"/>
      <c r="H38" s="31"/>
      <c r="I38" s="32"/>
      <c r="J38" s="33"/>
      <c r="K38" s="33"/>
      <c r="L38" s="33"/>
      <c r="M38" s="33"/>
      <c r="N38" s="33"/>
      <c r="O38" s="33"/>
      <c r="P38" s="34"/>
      <c r="Q38" s="80"/>
      <c r="R38" s="83"/>
      <c r="S38" s="83"/>
      <c r="T38" s="83"/>
      <c r="U38" s="83"/>
      <c r="V38" s="83"/>
      <c r="W38" s="83"/>
      <c r="X38" s="83"/>
      <c r="Y38" s="83"/>
      <c r="Z38" s="84"/>
      <c r="AD38" s="29" t="str">
        <f>IF(DATEDIF($C38,$C39,"M")&lt;6,"",DATEDIF($C38,$C39,"M"))</f>
        <v/>
      </c>
    </row>
    <row r="39" spans="1:30" ht="20.100000000000001" customHeight="1">
      <c r="A39" s="64"/>
      <c r="B39" s="25" t="s">
        <v>104</v>
      </c>
      <c r="C39" s="41"/>
      <c r="D39" s="42"/>
      <c r="E39" s="42"/>
      <c r="F39" s="42"/>
      <c r="G39" s="42"/>
      <c r="H39" s="43"/>
      <c r="I39" s="35"/>
      <c r="J39" s="36"/>
      <c r="K39" s="36"/>
      <c r="L39" s="36"/>
      <c r="M39" s="36"/>
      <c r="N39" s="36"/>
      <c r="O39" s="36"/>
      <c r="P39" s="37"/>
      <c r="Q39" s="81"/>
      <c r="R39" s="83"/>
      <c r="S39" s="83"/>
      <c r="T39" s="83"/>
      <c r="U39" s="83"/>
      <c r="V39" s="83"/>
      <c r="W39" s="83"/>
      <c r="X39" s="83"/>
      <c r="Y39" s="83"/>
      <c r="Z39" s="84"/>
    </row>
    <row r="40" spans="1:30" ht="20.100000000000001" hidden="1" customHeight="1">
      <c r="A40" s="64"/>
      <c r="B40" s="25" t="s">
        <v>101</v>
      </c>
      <c r="C40" s="44" t="str" cm="1">
        <f t="array" ref="C40">_xlfn.IFS(C38="","",C39="",DATEDIF(C38-1,$U$10,"Y")&amp;"年"&amp;DATEDIF(C38-1,$U$10,"YM")&amp;"ヶ月"&amp;DATEDIF(C38-1,$U$10,"MD")&amp;"日",C39&gt;1,DATEDIF(C38-1,C39,"Y")&amp;"年"&amp;DATEDIF(C38-1,C39,"YM")&amp;"ヶ月"&amp;DATEDIF(C38-1,C39,"MD")&amp;"日")</f>
        <v/>
      </c>
      <c r="D40" s="45"/>
      <c r="E40" s="45"/>
      <c r="F40" s="45"/>
      <c r="G40" s="45"/>
      <c r="H40" s="46"/>
      <c r="I40" s="38"/>
      <c r="J40" s="39"/>
      <c r="K40" s="39"/>
      <c r="L40" s="39"/>
      <c r="M40" s="39"/>
      <c r="N40" s="39"/>
      <c r="O40" s="39"/>
      <c r="P40" s="40"/>
      <c r="Q40" s="81"/>
      <c r="R40" s="83"/>
      <c r="S40" s="83"/>
      <c r="T40" s="83"/>
      <c r="U40" s="83"/>
      <c r="V40" s="83"/>
      <c r="W40" s="83"/>
      <c r="X40" s="83"/>
      <c r="Y40" s="83"/>
      <c r="Z40" s="84"/>
    </row>
    <row r="41" spans="1:30" ht="20.100000000000001" customHeight="1">
      <c r="A41" s="64"/>
      <c r="B41" s="54" t="s">
        <v>3</v>
      </c>
      <c r="C41" s="55"/>
      <c r="D41" s="56"/>
      <c r="E41" s="57"/>
      <c r="F41" s="58"/>
      <c r="G41" s="58"/>
      <c r="H41" s="58"/>
      <c r="I41" s="66" t="s">
        <v>11</v>
      </c>
      <c r="J41" s="67"/>
      <c r="K41" s="68"/>
      <c r="L41" s="69"/>
      <c r="M41" s="22" t="s">
        <v>43</v>
      </c>
      <c r="N41" s="69"/>
      <c r="O41" s="69"/>
      <c r="P41" s="2" t="s">
        <v>35</v>
      </c>
      <c r="Q41" s="81"/>
      <c r="R41" s="83"/>
      <c r="S41" s="83"/>
      <c r="T41" s="83"/>
      <c r="U41" s="83"/>
      <c r="V41" s="83"/>
      <c r="W41" s="83"/>
      <c r="X41" s="83"/>
      <c r="Y41" s="83"/>
      <c r="Z41" s="84"/>
    </row>
    <row r="42" spans="1:30" ht="20.100000000000001" customHeight="1">
      <c r="A42" s="65"/>
      <c r="B42" s="47" t="s">
        <v>41</v>
      </c>
      <c r="C42" s="48"/>
      <c r="D42" s="49"/>
      <c r="E42" s="50"/>
      <c r="F42" s="50"/>
      <c r="G42" s="50"/>
      <c r="H42" s="50"/>
      <c r="I42" s="47" t="s">
        <v>36</v>
      </c>
      <c r="J42" s="49"/>
      <c r="K42" s="51"/>
      <c r="L42" s="52"/>
      <c r="M42" s="52"/>
      <c r="N42" s="52"/>
      <c r="O42" s="52"/>
      <c r="P42" s="53"/>
      <c r="Q42" s="82"/>
      <c r="R42" s="83"/>
      <c r="S42" s="83"/>
      <c r="T42" s="83"/>
      <c r="U42" s="83"/>
      <c r="V42" s="83"/>
      <c r="W42" s="83"/>
      <c r="X42" s="83"/>
      <c r="Y42" s="83"/>
      <c r="Z42" s="84"/>
    </row>
    <row r="43" spans="1:30" ht="20.100000000000001" customHeight="1">
      <c r="A43" s="63">
        <v>7</v>
      </c>
      <c r="B43" s="26" t="s">
        <v>105</v>
      </c>
      <c r="C43" s="31"/>
      <c r="D43" s="31"/>
      <c r="E43" s="31"/>
      <c r="F43" s="31"/>
      <c r="G43" s="31"/>
      <c r="H43" s="31"/>
      <c r="I43" s="32"/>
      <c r="J43" s="33"/>
      <c r="K43" s="33"/>
      <c r="L43" s="33"/>
      <c r="M43" s="33"/>
      <c r="N43" s="33"/>
      <c r="O43" s="33"/>
      <c r="P43" s="34"/>
      <c r="Q43" s="80"/>
      <c r="R43" s="83"/>
      <c r="S43" s="83"/>
      <c r="T43" s="83"/>
      <c r="U43" s="83"/>
      <c r="V43" s="83"/>
      <c r="W43" s="83"/>
      <c r="X43" s="83"/>
      <c r="Y43" s="83"/>
      <c r="Z43" s="84"/>
      <c r="AD43" s="29" t="str">
        <f>IF(DATEDIF($C43,$C44,"M")&lt;6,"",DATEDIF($C43,$C44,"M"))</f>
        <v/>
      </c>
    </row>
    <row r="44" spans="1:30" ht="20.100000000000001" customHeight="1">
      <c r="A44" s="64"/>
      <c r="B44" s="25" t="s">
        <v>104</v>
      </c>
      <c r="C44" s="41"/>
      <c r="D44" s="42"/>
      <c r="E44" s="42"/>
      <c r="F44" s="42"/>
      <c r="G44" s="42"/>
      <c r="H44" s="43"/>
      <c r="I44" s="35"/>
      <c r="J44" s="36"/>
      <c r="K44" s="36"/>
      <c r="L44" s="36"/>
      <c r="M44" s="36"/>
      <c r="N44" s="36"/>
      <c r="O44" s="36"/>
      <c r="P44" s="37"/>
      <c r="Q44" s="81"/>
      <c r="R44" s="83"/>
      <c r="S44" s="83"/>
      <c r="T44" s="83"/>
      <c r="U44" s="83"/>
      <c r="V44" s="83"/>
      <c r="W44" s="83"/>
      <c r="X44" s="83"/>
      <c r="Y44" s="83"/>
      <c r="Z44" s="84"/>
    </row>
    <row r="45" spans="1:30" ht="20.100000000000001" hidden="1" customHeight="1">
      <c r="A45" s="64"/>
      <c r="B45" s="25" t="s">
        <v>101</v>
      </c>
      <c r="C45" s="44" t="str" cm="1">
        <f t="array" ref="C45">_xlfn.IFS(C43="","",C44="",DATEDIF(C43-1,$U$10,"Y")&amp;"年"&amp;DATEDIF(C43-1,$U$10,"YM")&amp;"ヶ月"&amp;DATEDIF(C43-1,$U$10,"MD")&amp;"日",C44&gt;1,DATEDIF(C43-1,C44,"Y")&amp;"年"&amp;DATEDIF(C43-1,C44,"YM")&amp;"ヶ月"&amp;DATEDIF(C43-1,C44,"MD")&amp;"日")</f>
        <v/>
      </c>
      <c r="D45" s="45"/>
      <c r="E45" s="45"/>
      <c r="F45" s="45"/>
      <c r="G45" s="45"/>
      <c r="H45" s="46"/>
      <c r="I45" s="38"/>
      <c r="J45" s="39"/>
      <c r="K45" s="39"/>
      <c r="L45" s="39"/>
      <c r="M45" s="39"/>
      <c r="N45" s="39"/>
      <c r="O45" s="39"/>
      <c r="P45" s="40"/>
      <c r="Q45" s="81"/>
      <c r="R45" s="83"/>
      <c r="S45" s="83"/>
      <c r="T45" s="83"/>
      <c r="U45" s="83"/>
      <c r="V45" s="83"/>
      <c r="W45" s="83"/>
      <c r="X45" s="83"/>
      <c r="Y45" s="83"/>
      <c r="Z45" s="84"/>
    </row>
    <row r="46" spans="1:30" ht="20.100000000000001" customHeight="1">
      <c r="A46" s="64"/>
      <c r="B46" s="54" t="s">
        <v>3</v>
      </c>
      <c r="C46" s="55"/>
      <c r="D46" s="56"/>
      <c r="E46" s="57"/>
      <c r="F46" s="58"/>
      <c r="G46" s="58"/>
      <c r="H46" s="58"/>
      <c r="I46" s="66" t="s">
        <v>11</v>
      </c>
      <c r="J46" s="67"/>
      <c r="K46" s="68"/>
      <c r="L46" s="69"/>
      <c r="M46" s="22" t="s">
        <v>43</v>
      </c>
      <c r="N46" s="69"/>
      <c r="O46" s="69"/>
      <c r="P46" s="2" t="s">
        <v>35</v>
      </c>
      <c r="Q46" s="81"/>
      <c r="R46" s="83"/>
      <c r="S46" s="83"/>
      <c r="T46" s="83"/>
      <c r="U46" s="83"/>
      <c r="V46" s="83"/>
      <c r="W46" s="83"/>
      <c r="X46" s="83"/>
      <c r="Y46" s="83"/>
      <c r="Z46" s="84"/>
    </row>
    <row r="47" spans="1:30" ht="20.100000000000001" customHeight="1">
      <c r="A47" s="65"/>
      <c r="B47" s="47" t="s">
        <v>41</v>
      </c>
      <c r="C47" s="48"/>
      <c r="D47" s="49"/>
      <c r="E47" s="50"/>
      <c r="F47" s="50"/>
      <c r="G47" s="50"/>
      <c r="H47" s="50"/>
      <c r="I47" s="47" t="s">
        <v>36</v>
      </c>
      <c r="J47" s="49"/>
      <c r="K47" s="51"/>
      <c r="L47" s="52"/>
      <c r="M47" s="52"/>
      <c r="N47" s="52"/>
      <c r="O47" s="52"/>
      <c r="P47" s="53"/>
      <c r="Q47" s="82"/>
      <c r="R47" s="83"/>
      <c r="S47" s="83"/>
      <c r="T47" s="83"/>
      <c r="U47" s="83"/>
      <c r="V47" s="83"/>
      <c r="W47" s="83"/>
      <c r="X47" s="83"/>
      <c r="Y47" s="83"/>
      <c r="Z47" s="84"/>
    </row>
    <row r="48" spans="1:30" ht="20.100000000000001" customHeight="1">
      <c r="A48" s="63">
        <v>8</v>
      </c>
      <c r="B48" s="26" t="s">
        <v>105</v>
      </c>
      <c r="C48" s="31"/>
      <c r="D48" s="31"/>
      <c r="E48" s="31"/>
      <c r="F48" s="31"/>
      <c r="G48" s="31"/>
      <c r="H48" s="31"/>
      <c r="I48" s="32"/>
      <c r="J48" s="33"/>
      <c r="K48" s="33"/>
      <c r="L48" s="33"/>
      <c r="M48" s="33"/>
      <c r="N48" s="33"/>
      <c r="O48" s="33"/>
      <c r="P48" s="34"/>
      <c r="Q48" s="80"/>
      <c r="R48" s="83"/>
      <c r="S48" s="83"/>
      <c r="T48" s="83"/>
      <c r="U48" s="83"/>
      <c r="V48" s="83"/>
      <c r="W48" s="83"/>
      <c r="X48" s="83"/>
      <c r="Y48" s="83"/>
      <c r="Z48" s="84"/>
      <c r="AD48" s="29" t="str">
        <f>IF(DATEDIF($C48,$C49,"M")&lt;6,"",DATEDIF($C48,$C49,"M"))</f>
        <v/>
      </c>
    </row>
    <row r="49" spans="1:30" ht="20.100000000000001" customHeight="1">
      <c r="A49" s="64"/>
      <c r="B49" s="25" t="s">
        <v>104</v>
      </c>
      <c r="C49" s="41"/>
      <c r="D49" s="42"/>
      <c r="E49" s="42"/>
      <c r="F49" s="42"/>
      <c r="G49" s="42"/>
      <c r="H49" s="43"/>
      <c r="I49" s="35"/>
      <c r="J49" s="36"/>
      <c r="K49" s="36"/>
      <c r="L49" s="36"/>
      <c r="M49" s="36"/>
      <c r="N49" s="36"/>
      <c r="O49" s="36"/>
      <c r="P49" s="37"/>
      <c r="Q49" s="81"/>
      <c r="R49" s="83"/>
      <c r="S49" s="83"/>
      <c r="T49" s="83"/>
      <c r="U49" s="83"/>
      <c r="V49" s="83"/>
      <c r="W49" s="83"/>
      <c r="X49" s="83"/>
      <c r="Y49" s="83"/>
      <c r="Z49" s="84"/>
    </row>
    <row r="50" spans="1:30" ht="20.100000000000001" hidden="1" customHeight="1">
      <c r="A50" s="64"/>
      <c r="B50" s="25" t="s">
        <v>101</v>
      </c>
      <c r="C50" s="44" t="str" cm="1">
        <f t="array" ref="C50">_xlfn.IFS(C48="","",C49="",DATEDIF(C48-1,$U$10,"Y")&amp;"年"&amp;DATEDIF(C48-1,$U$10,"YM")&amp;"ヶ月"&amp;DATEDIF(C48-1,$U$10,"MD")&amp;"日",C49&gt;1,DATEDIF(C48-1,C49,"Y")&amp;"年"&amp;DATEDIF(C48-1,C49,"YM")&amp;"ヶ月"&amp;DATEDIF(C48-1,C49,"MD")&amp;"日")</f>
        <v/>
      </c>
      <c r="D50" s="45"/>
      <c r="E50" s="45"/>
      <c r="F50" s="45"/>
      <c r="G50" s="45"/>
      <c r="H50" s="46"/>
      <c r="I50" s="38"/>
      <c r="J50" s="39"/>
      <c r="K50" s="39"/>
      <c r="L50" s="39"/>
      <c r="M50" s="39"/>
      <c r="N50" s="39"/>
      <c r="O50" s="39"/>
      <c r="P50" s="40"/>
      <c r="Q50" s="81"/>
      <c r="R50" s="83"/>
      <c r="S50" s="83"/>
      <c r="T50" s="83"/>
      <c r="U50" s="83"/>
      <c r="V50" s="83"/>
      <c r="W50" s="83"/>
      <c r="X50" s="83"/>
      <c r="Y50" s="83"/>
      <c r="Z50" s="84"/>
    </row>
    <row r="51" spans="1:30" ht="20.100000000000001" customHeight="1">
      <c r="A51" s="64"/>
      <c r="B51" s="54" t="s">
        <v>3</v>
      </c>
      <c r="C51" s="55"/>
      <c r="D51" s="56"/>
      <c r="E51" s="57"/>
      <c r="F51" s="58"/>
      <c r="G51" s="58"/>
      <c r="H51" s="58"/>
      <c r="I51" s="66" t="s">
        <v>11</v>
      </c>
      <c r="J51" s="67"/>
      <c r="K51" s="68"/>
      <c r="L51" s="69"/>
      <c r="M51" s="22" t="s">
        <v>43</v>
      </c>
      <c r="N51" s="69"/>
      <c r="O51" s="69"/>
      <c r="P51" s="2" t="s">
        <v>35</v>
      </c>
      <c r="Q51" s="81"/>
      <c r="R51" s="83"/>
      <c r="S51" s="83"/>
      <c r="T51" s="83"/>
      <c r="U51" s="83"/>
      <c r="V51" s="83"/>
      <c r="W51" s="83"/>
      <c r="X51" s="83"/>
      <c r="Y51" s="83"/>
      <c r="Z51" s="84"/>
    </row>
    <row r="52" spans="1:30" ht="20.100000000000001" customHeight="1">
      <c r="A52" s="65"/>
      <c r="B52" s="47" t="s">
        <v>41</v>
      </c>
      <c r="C52" s="48"/>
      <c r="D52" s="49"/>
      <c r="E52" s="50"/>
      <c r="F52" s="50"/>
      <c r="G52" s="50"/>
      <c r="H52" s="50"/>
      <c r="I52" s="47" t="s">
        <v>36</v>
      </c>
      <c r="J52" s="49"/>
      <c r="K52" s="51"/>
      <c r="L52" s="52"/>
      <c r="M52" s="52"/>
      <c r="N52" s="52"/>
      <c r="O52" s="52"/>
      <c r="P52" s="53"/>
      <c r="Q52" s="82"/>
      <c r="R52" s="83"/>
      <c r="S52" s="83"/>
      <c r="T52" s="83"/>
      <c r="U52" s="83"/>
      <c r="V52" s="83"/>
      <c r="W52" s="83"/>
      <c r="X52" s="83"/>
      <c r="Y52" s="83"/>
      <c r="Z52" s="84"/>
    </row>
    <row r="53" spans="1:30" ht="20.100000000000001" customHeight="1">
      <c r="A53" s="63">
        <v>9</v>
      </c>
      <c r="B53" s="26" t="s">
        <v>105</v>
      </c>
      <c r="C53" s="31"/>
      <c r="D53" s="31"/>
      <c r="E53" s="31"/>
      <c r="F53" s="31"/>
      <c r="G53" s="31"/>
      <c r="H53" s="31"/>
      <c r="I53" s="32"/>
      <c r="J53" s="33"/>
      <c r="K53" s="33"/>
      <c r="L53" s="33"/>
      <c r="M53" s="33"/>
      <c r="N53" s="33"/>
      <c r="O53" s="33"/>
      <c r="P53" s="34"/>
      <c r="Q53" s="80"/>
      <c r="R53" s="83"/>
      <c r="S53" s="83"/>
      <c r="T53" s="83"/>
      <c r="U53" s="83"/>
      <c r="V53" s="83"/>
      <c r="W53" s="83"/>
      <c r="X53" s="83"/>
      <c r="Y53" s="83"/>
      <c r="Z53" s="84"/>
      <c r="AD53" s="29" t="str">
        <f>IF(DATEDIF($C53,$C54,"M")&lt;6,"",DATEDIF($C53,$C54,"M"))</f>
        <v/>
      </c>
    </row>
    <row r="54" spans="1:30" ht="20.100000000000001" customHeight="1">
      <c r="A54" s="64"/>
      <c r="B54" s="25" t="s">
        <v>104</v>
      </c>
      <c r="C54" s="41"/>
      <c r="D54" s="42"/>
      <c r="E54" s="42"/>
      <c r="F54" s="42"/>
      <c r="G54" s="42"/>
      <c r="H54" s="43"/>
      <c r="I54" s="35"/>
      <c r="J54" s="36"/>
      <c r="K54" s="36"/>
      <c r="L54" s="36"/>
      <c r="M54" s="36"/>
      <c r="N54" s="36"/>
      <c r="O54" s="36"/>
      <c r="P54" s="37"/>
      <c r="Q54" s="81"/>
      <c r="R54" s="83"/>
      <c r="S54" s="83"/>
      <c r="T54" s="83"/>
      <c r="U54" s="83"/>
      <c r="V54" s="83"/>
      <c r="W54" s="83"/>
      <c r="X54" s="83"/>
      <c r="Y54" s="83"/>
      <c r="Z54" s="84"/>
    </row>
    <row r="55" spans="1:30" ht="20.100000000000001" hidden="1" customHeight="1">
      <c r="A55" s="64"/>
      <c r="B55" s="25" t="s">
        <v>101</v>
      </c>
      <c r="C55" s="44" t="str" cm="1">
        <f t="array" ref="C55">_xlfn.IFS(C53="","",C54="",DATEDIF(C53-1,$U$10,"Y")&amp;"年"&amp;DATEDIF(C53-1,$U$10,"YM")&amp;"ヶ月"&amp;DATEDIF(C53-1,$U$10,"MD")&amp;"日",C54&gt;1,DATEDIF(C53-1,C54,"Y")&amp;"年"&amp;DATEDIF(C53-1,C54,"YM")&amp;"ヶ月"&amp;DATEDIF(C53-1,C54,"MD")&amp;"日")</f>
        <v/>
      </c>
      <c r="D55" s="45"/>
      <c r="E55" s="45"/>
      <c r="F55" s="45"/>
      <c r="G55" s="45"/>
      <c r="H55" s="46"/>
      <c r="I55" s="38"/>
      <c r="J55" s="39"/>
      <c r="K55" s="39"/>
      <c r="L55" s="39"/>
      <c r="M55" s="39"/>
      <c r="N55" s="39"/>
      <c r="O55" s="39"/>
      <c r="P55" s="40"/>
      <c r="Q55" s="81"/>
      <c r="R55" s="83"/>
      <c r="S55" s="83"/>
      <c r="T55" s="83"/>
      <c r="U55" s="83"/>
      <c r="V55" s="83"/>
      <c r="W55" s="83"/>
      <c r="X55" s="83"/>
      <c r="Y55" s="83"/>
      <c r="Z55" s="84"/>
    </row>
    <row r="56" spans="1:30" ht="20.100000000000001" customHeight="1">
      <c r="A56" s="64"/>
      <c r="B56" s="54" t="s">
        <v>3</v>
      </c>
      <c r="C56" s="55"/>
      <c r="D56" s="56"/>
      <c r="E56" s="57"/>
      <c r="F56" s="58"/>
      <c r="G56" s="58"/>
      <c r="H56" s="58"/>
      <c r="I56" s="66" t="s">
        <v>11</v>
      </c>
      <c r="J56" s="67"/>
      <c r="K56" s="68"/>
      <c r="L56" s="69"/>
      <c r="M56" s="22" t="s">
        <v>43</v>
      </c>
      <c r="N56" s="69"/>
      <c r="O56" s="69"/>
      <c r="P56" s="2" t="s">
        <v>35</v>
      </c>
      <c r="Q56" s="81"/>
      <c r="R56" s="83"/>
      <c r="S56" s="83"/>
      <c r="T56" s="83"/>
      <c r="U56" s="83"/>
      <c r="V56" s="83"/>
      <c r="W56" s="83"/>
      <c r="X56" s="83"/>
      <c r="Y56" s="83"/>
      <c r="Z56" s="84"/>
    </row>
    <row r="57" spans="1:30" ht="20.100000000000001" customHeight="1">
      <c r="A57" s="65"/>
      <c r="B57" s="47" t="s">
        <v>41</v>
      </c>
      <c r="C57" s="48"/>
      <c r="D57" s="49"/>
      <c r="E57" s="50"/>
      <c r="F57" s="50"/>
      <c r="G57" s="50"/>
      <c r="H57" s="50"/>
      <c r="I57" s="47" t="s">
        <v>36</v>
      </c>
      <c r="J57" s="49"/>
      <c r="K57" s="51"/>
      <c r="L57" s="52"/>
      <c r="M57" s="52"/>
      <c r="N57" s="52"/>
      <c r="O57" s="52"/>
      <c r="P57" s="53"/>
      <c r="Q57" s="82"/>
      <c r="R57" s="83"/>
      <c r="S57" s="83"/>
      <c r="T57" s="83"/>
      <c r="U57" s="83"/>
      <c r="V57" s="83"/>
      <c r="W57" s="83"/>
      <c r="X57" s="83"/>
      <c r="Y57" s="83"/>
      <c r="Z57" s="84"/>
    </row>
    <row r="58" spans="1:30" ht="20.100000000000001" customHeight="1">
      <c r="A58" s="63">
        <v>10</v>
      </c>
      <c r="B58" s="26" t="s">
        <v>105</v>
      </c>
      <c r="C58" s="31"/>
      <c r="D58" s="31"/>
      <c r="E58" s="31"/>
      <c r="F58" s="31"/>
      <c r="G58" s="31"/>
      <c r="H58" s="31"/>
      <c r="I58" s="32"/>
      <c r="J58" s="33"/>
      <c r="K58" s="33"/>
      <c r="L58" s="33"/>
      <c r="M58" s="33"/>
      <c r="N58" s="33"/>
      <c r="O58" s="33"/>
      <c r="P58" s="34"/>
      <c r="Q58" s="80"/>
      <c r="R58" s="83"/>
      <c r="S58" s="83"/>
      <c r="T58" s="83"/>
      <c r="U58" s="83"/>
      <c r="V58" s="83"/>
      <c r="W58" s="83"/>
      <c r="X58" s="83"/>
      <c r="Y58" s="83"/>
      <c r="Z58" s="84"/>
      <c r="AD58" s="29" t="str">
        <f>IF(DATEDIF($C58,$C59,"M")&lt;6,"",DATEDIF($C58,$C59,"M"))</f>
        <v/>
      </c>
    </row>
    <row r="59" spans="1:30" ht="20.100000000000001" customHeight="1">
      <c r="A59" s="64"/>
      <c r="B59" s="25" t="s">
        <v>104</v>
      </c>
      <c r="C59" s="41"/>
      <c r="D59" s="42"/>
      <c r="E59" s="42"/>
      <c r="F59" s="42"/>
      <c r="G59" s="42"/>
      <c r="H59" s="43"/>
      <c r="I59" s="35"/>
      <c r="J59" s="36"/>
      <c r="K59" s="36"/>
      <c r="L59" s="36"/>
      <c r="M59" s="36"/>
      <c r="N59" s="36"/>
      <c r="O59" s="36"/>
      <c r="P59" s="37"/>
      <c r="Q59" s="81"/>
      <c r="R59" s="83"/>
      <c r="S59" s="83"/>
      <c r="T59" s="83"/>
      <c r="U59" s="83"/>
      <c r="V59" s="83"/>
      <c r="W59" s="83"/>
      <c r="X59" s="83"/>
      <c r="Y59" s="83"/>
      <c r="Z59" s="84"/>
    </row>
    <row r="60" spans="1:30" ht="20.100000000000001" hidden="1" customHeight="1">
      <c r="A60" s="64"/>
      <c r="B60" s="25" t="s">
        <v>101</v>
      </c>
      <c r="C60" s="44" t="str" cm="1">
        <f t="array" ref="C60">_xlfn.IFS(C58="","",C59="",DATEDIF(C58-1,$U$10,"Y")&amp;"年"&amp;DATEDIF(C58-1,$U$10,"YM")&amp;"ヶ月"&amp;DATEDIF(C58-1,$U$10,"MD")&amp;"日",C59&gt;1,DATEDIF(C58-1,C59,"Y")&amp;"年"&amp;DATEDIF(C58-1,C59,"YM")&amp;"ヶ月"&amp;DATEDIF(C58-1,C59,"MD")&amp;"日")</f>
        <v/>
      </c>
      <c r="D60" s="45"/>
      <c r="E60" s="45"/>
      <c r="F60" s="45"/>
      <c r="G60" s="45"/>
      <c r="H60" s="46"/>
      <c r="I60" s="38"/>
      <c r="J60" s="39"/>
      <c r="K60" s="39"/>
      <c r="L60" s="39"/>
      <c r="M60" s="39"/>
      <c r="N60" s="39"/>
      <c r="O60" s="39"/>
      <c r="P60" s="40"/>
      <c r="Q60" s="81"/>
      <c r="R60" s="83"/>
      <c r="S60" s="83"/>
      <c r="T60" s="83"/>
      <c r="U60" s="83"/>
      <c r="V60" s="83"/>
      <c r="W60" s="83"/>
      <c r="X60" s="83"/>
      <c r="Y60" s="83"/>
      <c r="Z60" s="84"/>
    </row>
    <row r="61" spans="1:30" ht="20.100000000000001" customHeight="1">
      <c r="A61" s="64"/>
      <c r="B61" s="54" t="s">
        <v>3</v>
      </c>
      <c r="C61" s="55"/>
      <c r="D61" s="56"/>
      <c r="E61" s="57"/>
      <c r="F61" s="58"/>
      <c r="G61" s="58"/>
      <c r="H61" s="58"/>
      <c r="I61" s="66" t="s">
        <v>11</v>
      </c>
      <c r="J61" s="67"/>
      <c r="K61" s="68"/>
      <c r="L61" s="69"/>
      <c r="M61" s="22" t="s">
        <v>43</v>
      </c>
      <c r="N61" s="69"/>
      <c r="O61" s="69"/>
      <c r="P61" s="2" t="s">
        <v>35</v>
      </c>
      <c r="Q61" s="81"/>
      <c r="R61" s="83"/>
      <c r="S61" s="83"/>
      <c r="T61" s="83"/>
      <c r="U61" s="83"/>
      <c r="V61" s="83"/>
      <c r="W61" s="83"/>
      <c r="X61" s="83"/>
      <c r="Y61" s="83"/>
      <c r="Z61" s="84"/>
    </row>
    <row r="62" spans="1:30" ht="20.100000000000001" customHeight="1">
      <c r="A62" s="65"/>
      <c r="B62" s="47" t="s">
        <v>41</v>
      </c>
      <c r="C62" s="48"/>
      <c r="D62" s="49"/>
      <c r="E62" s="50"/>
      <c r="F62" s="50"/>
      <c r="G62" s="50"/>
      <c r="H62" s="50"/>
      <c r="I62" s="47" t="s">
        <v>36</v>
      </c>
      <c r="J62" s="49"/>
      <c r="K62" s="51"/>
      <c r="L62" s="52"/>
      <c r="M62" s="52"/>
      <c r="N62" s="52"/>
      <c r="O62" s="52"/>
      <c r="P62" s="53"/>
      <c r="Q62" s="82"/>
      <c r="R62" s="83"/>
      <c r="S62" s="83"/>
      <c r="T62" s="83"/>
      <c r="U62" s="83"/>
      <c r="V62" s="83"/>
      <c r="W62" s="83"/>
      <c r="X62" s="83"/>
      <c r="Y62" s="83"/>
      <c r="Z62" s="84"/>
    </row>
    <row r="63" spans="1:30" ht="20.100000000000001" customHeight="1">
      <c r="A63" s="63">
        <v>11</v>
      </c>
      <c r="B63" s="26" t="s">
        <v>105</v>
      </c>
      <c r="C63" s="31"/>
      <c r="D63" s="31"/>
      <c r="E63" s="31"/>
      <c r="F63" s="31"/>
      <c r="G63" s="31"/>
      <c r="H63" s="31"/>
      <c r="I63" s="32"/>
      <c r="J63" s="33"/>
      <c r="K63" s="33"/>
      <c r="L63" s="33"/>
      <c r="M63" s="33"/>
      <c r="N63" s="33"/>
      <c r="O63" s="33"/>
      <c r="P63" s="34"/>
      <c r="Q63" s="80"/>
      <c r="R63" s="83"/>
      <c r="S63" s="83"/>
      <c r="T63" s="83"/>
      <c r="U63" s="83"/>
      <c r="V63" s="83"/>
      <c r="W63" s="83"/>
      <c r="X63" s="83"/>
      <c r="Y63" s="83"/>
      <c r="Z63" s="84"/>
      <c r="AD63" s="29" t="str">
        <f>IF(DATEDIF($C63,$C64,"M")&lt;6,"",DATEDIF($C63,$C64,"M"))</f>
        <v/>
      </c>
    </row>
    <row r="64" spans="1:30" ht="20.100000000000001" customHeight="1">
      <c r="A64" s="64"/>
      <c r="B64" s="25" t="s">
        <v>104</v>
      </c>
      <c r="C64" s="41"/>
      <c r="D64" s="42"/>
      <c r="E64" s="42"/>
      <c r="F64" s="42"/>
      <c r="G64" s="42"/>
      <c r="H64" s="43"/>
      <c r="I64" s="35"/>
      <c r="J64" s="36"/>
      <c r="K64" s="36"/>
      <c r="L64" s="36"/>
      <c r="M64" s="36"/>
      <c r="N64" s="36"/>
      <c r="O64" s="36"/>
      <c r="P64" s="37"/>
      <c r="Q64" s="81"/>
      <c r="R64" s="83"/>
      <c r="S64" s="83"/>
      <c r="T64" s="83"/>
      <c r="U64" s="83"/>
      <c r="V64" s="83"/>
      <c r="W64" s="83"/>
      <c r="X64" s="83"/>
      <c r="Y64" s="83"/>
      <c r="Z64" s="84"/>
    </row>
    <row r="65" spans="1:30" ht="20.100000000000001" hidden="1" customHeight="1">
      <c r="A65" s="64"/>
      <c r="B65" s="25" t="s">
        <v>101</v>
      </c>
      <c r="C65" s="44" t="str" cm="1">
        <f t="array" ref="C65">_xlfn.IFS(C63="","",C64="",DATEDIF(C63-1,$U$10,"Y")&amp;"年"&amp;DATEDIF(C63-1,$U$10,"YM")&amp;"ヶ月"&amp;DATEDIF(C63-1,$U$10,"MD")&amp;"日",C64&gt;1,DATEDIF(C63-1,C64,"Y")&amp;"年"&amp;DATEDIF(C63-1,C64,"YM")&amp;"ヶ月"&amp;DATEDIF(C63-1,C64,"MD")&amp;"日")</f>
        <v/>
      </c>
      <c r="D65" s="45"/>
      <c r="E65" s="45"/>
      <c r="F65" s="45"/>
      <c r="G65" s="45"/>
      <c r="H65" s="46"/>
      <c r="I65" s="38"/>
      <c r="J65" s="39"/>
      <c r="K65" s="39"/>
      <c r="L65" s="39"/>
      <c r="M65" s="39"/>
      <c r="N65" s="39"/>
      <c r="O65" s="39"/>
      <c r="P65" s="40"/>
      <c r="Q65" s="81"/>
      <c r="R65" s="83"/>
      <c r="S65" s="83"/>
      <c r="T65" s="83"/>
      <c r="U65" s="83"/>
      <c r="V65" s="83"/>
      <c r="W65" s="83"/>
      <c r="X65" s="83"/>
      <c r="Y65" s="83"/>
      <c r="Z65" s="84"/>
    </row>
    <row r="66" spans="1:30" ht="20.100000000000001" customHeight="1">
      <c r="A66" s="64"/>
      <c r="B66" s="54" t="s">
        <v>3</v>
      </c>
      <c r="C66" s="55"/>
      <c r="D66" s="56"/>
      <c r="E66" s="57"/>
      <c r="F66" s="58"/>
      <c r="G66" s="58"/>
      <c r="H66" s="58"/>
      <c r="I66" s="66" t="s">
        <v>11</v>
      </c>
      <c r="J66" s="67"/>
      <c r="K66" s="68"/>
      <c r="L66" s="69"/>
      <c r="M66" s="22" t="s">
        <v>43</v>
      </c>
      <c r="N66" s="69"/>
      <c r="O66" s="69"/>
      <c r="P66" s="2" t="s">
        <v>35</v>
      </c>
      <c r="Q66" s="81"/>
      <c r="R66" s="83"/>
      <c r="S66" s="83"/>
      <c r="T66" s="83"/>
      <c r="U66" s="83"/>
      <c r="V66" s="83"/>
      <c r="W66" s="83"/>
      <c r="X66" s="83"/>
      <c r="Y66" s="83"/>
      <c r="Z66" s="84"/>
    </row>
    <row r="67" spans="1:30" ht="20.100000000000001" customHeight="1">
      <c r="A67" s="65"/>
      <c r="B67" s="47" t="s">
        <v>41</v>
      </c>
      <c r="C67" s="48"/>
      <c r="D67" s="49"/>
      <c r="E67" s="50"/>
      <c r="F67" s="50"/>
      <c r="G67" s="50"/>
      <c r="H67" s="50"/>
      <c r="I67" s="47" t="s">
        <v>36</v>
      </c>
      <c r="J67" s="49"/>
      <c r="K67" s="51"/>
      <c r="L67" s="52"/>
      <c r="M67" s="52"/>
      <c r="N67" s="52"/>
      <c r="O67" s="52"/>
      <c r="P67" s="53"/>
      <c r="Q67" s="82"/>
      <c r="R67" s="83"/>
      <c r="S67" s="83"/>
      <c r="T67" s="83"/>
      <c r="U67" s="83"/>
      <c r="V67" s="83"/>
      <c r="W67" s="83"/>
      <c r="X67" s="83"/>
      <c r="Y67" s="83"/>
      <c r="Z67" s="84"/>
    </row>
    <row r="68" spans="1:30" ht="20.100000000000001" customHeight="1">
      <c r="A68" s="63">
        <v>12</v>
      </c>
      <c r="B68" s="26" t="s">
        <v>105</v>
      </c>
      <c r="C68" s="31"/>
      <c r="D68" s="31"/>
      <c r="E68" s="31"/>
      <c r="F68" s="31"/>
      <c r="G68" s="31"/>
      <c r="H68" s="31"/>
      <c r="I68" s="32"/>
      <c r="J68" s="33"/>
      <c r="K68" s="33"/>
      <c r="L68" s="33"/>
      <c r="M68" s="33"/>
      <c r="N68" s="33"/>
      <c r="O68" s="33"/>
      <c r="P68" s="34"/>
      <c r="Q68" s="81"/>
      <c r="R68" s="96"/>
      <c r="S68" s="96"/>
      <c r="T68" s="96"/>
      <c r="U68" s="96"/>
      <c r="V68" s="96"/>
      <c r="W68" s="96"/>
      <c r="X68" s="96"/>
      <c r="Y68" s="96"/>
      <c r="Z68" s="97"/>
      <c r="AD68" s="29" t="str">
        <f>IF(DATEDIF($C68,$C69,"M")&lt;6,"",DATEDIF($C68,$C69,"M"))</f>
        <v/>
      </c>
    </row>
    <row r="69" spans="1:30" ht="20.100000000000001" customHeight="1">
      <c r="A69" s="64"/>
      <c r="B69" s="25" t="s">
        <v>104</v>
      </c>
      <c r="C69" s="41"/>
      <c r="D69" s="42"/>
      <c r="E69" s="42"/>
      <c r="F69" s="42"/>
      <c r="G69" s="42"/>
      <c r="H69" s="43"/>
      <c r="I69" s="35"/>
      <c r="J69" s="36"/>
      <c r="K69" s="36"/>
      <c r="L69" s="36"/>
      <c r="M69" s="36"/>
      <c r="N69" s="36"/>
      <c r="O69" s="36"/>
      <c r="P69" s="37"/>
      <c r="Q69" s="81"/>
      <c r="R69" s="83"/>
      <c r="S69" s="83"/>
      <c r="T69" s="83"/>
      <c r="U69" s="83"/>
      <c r="V69" s="83"/>
      <c r="W69" s="83"/>
      <c r="X69" s="83"/>
      <c r="Y69" s="83"/>
      <c r="Z69" s="84"/>
    </row>
    <row r="70" spans="1:30" ht="20.100000000000001" hidden="1" customHeight="1">
      <c r="A70" s="64"/>
      <c r="B70" s="25" t="s">
        <v>101</v>
      </c>
      <c r="C70" s="44" t="str" cm="1">
        <f t="array" ref="C70">_xlfn.IFS(C68="","",C69="",DATEDIF(C68-1,$U$10,"Y")&amp;"年"&amp;DATEDIF(C68-1,$U$10,"YM")&amp;"ヶ月"&amp;DATEDIF(C68-1,$U$10,"MD")&amp;"日",C69&gt;1,DATEDIF(C68-1,C69,"Y")&amp;"年"&amp;DATEDIF(C68-1,C69,"YM")&amp;"ヶ月"&amp;DATEDIF(C68-1,C69,"MD")&amp;"日")</f>
        <v/>
      </c>
      <c r="D70" s="45"/>
      <c r="E70" s="45"/>
      <c r="F70" s="45"/>
      <c r="G70" s="45"/>
      <c r="H70" s="46"/>
      <c r="I70" s="38"/>
      <c r="J70" s="39"/>
      <c r="K70" s="39"/>
      <c r="L70" s="39"/>
      <c r="M70" s="39"/>
      <c r="N70" s="39"/>
      <c r="O70" s="39"/>
      <c r="P70" s="40"/>
      <c r="Q70" s="81"/>
      <c r="R70" s="83"/>
      <c r="S70" s="83"/>
      <c r="T70" s="83"/>
      <c r="U70" s="83"/>
      <c r="V70" s="83"/>
      <c r="W70" s="83"/>
      <c r="X70" s="83"/>
      <c r="Y70" s="83"/>
      <c r="Z70" s="84"/>
    </row>
    <row r="71" spans="1:30" ht="20.100000000000001" customHeight="1">
      <c r="A71" s="64"/>
      <c r="B71" s="54" t="s">
        <v>3</v>
      </c>
      <c r="C71" s="55"/>
      <c r="D71" s="56"/>
      <c r="E71" s="57"/>
      <c r="F71" s="58"/>
      <c r="G71" s="58"/>
      <c r="H71" s="58"/>
      <c r="I71" s="66" t="s">
        <v>11</v>
      </c>
      <c r="J71" s="67"/>
      <c r="K71" s="68"/>
      <c r="L71" s="69"/>
      <c r="M71" s="22" t="s">
        <v>43</v>
      </c>
      <c r="N71" s="69"/>
      <c r="O71" s="69"/>
      <c r="P71" s="2" t="s">
        <v>35</v>
      </c>
      <c r="Q71" s="81"/>
      <c r="R71" s="83"/>
      <c r="S71" s="83"/>
      <c r="T71" s="83"/>
      <c r="U71" s="83"/>
      <c r="V71" s="83"/>
      <c r="W71" s="83"/>
      <c r="X71" s="83"/>
      <c r="Y71" s="83"/>
      <c r="Z71" s="84"/>
    </row>
    <row r="72" spans="1:30" ht="20.100000000000001" customHeight="1" thickBot="1">
      <c r="A72" s="133"/>
      <c r="B72" s="134" t="s">
        <v>41</v>
      </c>
      <c r="C72" s="135"/>
      <c r="D72" s="136"/>
      <c r="E72" s="137"/>
      <c r="F72" s="137"/>
      <c r="G72" s="137"/>
      <c r="H72" s="137"/>
      <c r="I72" s="134" t="s">
        <v>36</v>
      </c>
      <c r="J72" s="136"/>
      <c r="K72" s="138"/>
      <c r="L72" s="139"/>
      <c r="M72" s="139"/>
      <c r="N72" s="139"/>
      <c r="O72" s="139"/>
      <c r="P72" s="140"/>
      <c r="Q72" s="129"/>
      <c r="R72" s="130"/>
      <c r="S72" s="130"/>
      <c r="T72" s="130"/>
      <c r="U72" s="130"/>
      <c r="V72" s="130"/>
      <c r="W72" s="130"/>
      <c r="X72" s="130"/>
      <c r="Y72" s="130"/>
      <c r="Z72" s="131"/>
    </row>
    <row r="73" spans="1:30" ht="2.25" customHeight="1"/>
  </sheetData>
  <sheetProtection algorithmName="SHA-512" hashValue="BT2F6CaxAdikDOFDUQ3rdfosld1dgF61MdjxySHm/4vSGD5zIPOxAdpMCGbBzk7ruJLxD26rkANcWffYq+BPLw==" saltValue="scOSxlBsuQh4lsC4EuoTSg==" spinCount="100000" sheet="1" insertColumns="0" insertRows="0" selectLockedCells="1"/>
  <mergeCells count="214">
    <mergeCell ref="U10:Z10"/>
    <mergeCell ref="A58:A62"/>
    <mergeCell ref="Q58:Q62"/>
    <mergeCell ref="R58:Z62"/>
    <mergeCell ref="B61:D61"/>
    <mergeCell ref="E61:H61"/>
    <mergeCell ref="I61:J61"/>
    <mergeCell ref="A68:A72"/>
    <mergeCell ref="B71:D71"/>
    <mergeCell ref="E71:H71"/>
    <mergeCell ref="I71:J71"/>
    <mergeCell ref="K71:L71"/>
    <mergeCell ref="N71:O71"/>
    <mergeCell ref="B72:D72"/>
    <mergeCell ref="E72:H72"/>
    <mergeCell ref="I72:J72"/>
    <mergeCell ref="K72:P72"/>
    <mergeCell ref="I62:J62"/>
    <mergeCell ref="K62:P62"/>
    <mergeCell ref="C60:H60"/>
    <mergeCell ref="C65:H65"/>
    <mergeCell ref="C70:H70"/>
    <mergeCell ref="Q48:Q52"/>
    <mergeCell ref="R48:Z52"/>
    <mergeCell ref="I51:J51"/>
    <mergeCell ref="K51:L51"/>
    <mergeCell ref="N51:O51"/>
    <mergeCell ref="Q68:Q72"/>
    <mergeCell ref="R68:Z72"/>
    <mergeCell ref="B62:D62"/>
    <mergeCell ref="E62:H62"/>
    <mergeCell ref="C58:H58"/>
    <mergeCell ref="I58:P60"/>
    <mergeCell ref="C59:H59"/>
    <mergeCell ref="C63:H63"/>
    <mergeCell ref="I63:P65"/>
    <mergeCell ref="C64:H64"/>
    <mergeCell ref="C68:H68"/>
    <mergeCell ref="I68:P70"/>
    <mergeCell ref="C69:H69"/>
    <mergeCell ref="A53:A57"/>
    <mergeCell ref="Q53:Q57"/>
    <mergeCell ref="R53:Z57"/>
    <mergeCell ref="B56:D56"/>
    <mergeCell ref="E56:H56"/>
    <mergeCell ref="I56:J56"/>
    <mergeCell ref="K56:L56"/>
    <mergeCell ref="N56:O56"/>
    <mergeCell ref="B57:D57"/>
    <mergeCell ref="E57:H57"/>
    <mergeCell ref="I57:J57"/>
    <mergeCell ref="K57:P57"/>
    <mergeCell ref="R8:R9"/>
    <mergeCell ref="S8:Z9"/>
    <mergeCell ref="B12:H12"/>
    <mergeCell ref="R12:Z12"/>
    <mergeCell ref="E37:H37"/>
    <mergeCell ref="I12:P12"/>
    <mergeCell ref="K16:L16"/>
    <mergeCell ref="Q43:Q47"/>
    <mergeCell ref="R43:Z47"/>
    <mergeCell ref="B46:D46"/>
    <mergeCell ref="E46:H46"/>
    <mergeCell ref="B31:D31"/>
    <mergeCell ref="E31:H31"/>
    <mergeCell ref="I31:J31"/>
    <mergeCell ref="Q38:Q42"/>
    <mergeCell ref="K31:L31"/>
    <mergeCell ref="N31:O31"/>
    <mergeCell ref="B32:D32"/>
    <mergeCell ref="E32:H32"/>
    <mergeCell ref="K32:P32"/>
    <mergeCell ref="I32:J32"/>
    <mergeCell ref="R38:Z42"/>
    <mergeCell ref="I41:J41"/>
    <mergeCell ref="C15:H15"/>
    <mergeCell ref="S3:U3"/>
    <mergeCell ref="S4:U5"/>
    <mergeCell ref="V3:Z3"/>
    <mergeCell ref="V4:Z5"/>
    <mergeCell ref="R4:R5"/>
    <mergeCell ref="Z6:Z7"/>
    <mergeCell ref="W6:W7"/>
    <mergeCell ref="X6:X7"/>
    <mergeCell ref="U6:U7"/>
    <mergeCell ref="Y6:Y7"/>
    <mergeCell ref="R6:R7"/>
    <mergeCell ref="V6:V7"/>
    <mergeCell ref="S6:T7"/>
    <mergeCell ref="R28:Z32"/>
    <mergeCell ref="A33:A37"/>
    <mergeCell ref="Q33:Q37"/>
    <mergeCell ref="R33:Z37"/>
    <mergeCell ref="B36:D36"/>
    <mergeCell ref="E16:H16"/>
    <mergeCell ref="E17:H17"/>
    <mergeCell ref="K36:L36"/>
    <mergeCell ref="N36:O36"/>
    <mergeCell ref="K37:P37"/>
    <mergeCell ref="I37:J37"/>
    <mergeCell ref="B21:D21"/>
    <mergeCell ref="E21:H21"/>
    <mergeCell ref="Q18:Q22"/>
    <mergeCell ref="R18:Z22"/>
    <mergeCell ref="R13:Z17"/>
    <mergeCell ref="I36:J36"/>
    <mergeCell ref="E36:H36"/>
    <mergeCell ref="B37:D37"/>
    <mergeCell ref="R23:Z27"/>
    <mergeCell ref="I27:J27"/>
    <mergeCell ref="C20:H20"/>
    <mergeCell ref="C25:H25"/>
    <mergeCell ref="C30:H30"/>
    <mergeCell ref="A28:A32"/>
    <mergeCell ref="Q28:Q32"/>
    <mergeCell ref="B26:D26"/>
    <mergeCell ref="E26:H26"/>
    <mergeCell ref="I26:J26"/>
    <mergeCell ref="K26:L26"/>
    <mergeCell ref="N26:O26"/>
    <mergeCell ref="B27:D27"/>
    <mergeCell ref="E27:H27"/>
    <mergeCell ref="K27:P27"/>
    <mergeCell ref="Q23:Q27"/>
    <mergeCell ref="C28:H28"/>
    <mergeCell ref="I28:P30"/>
    <mergeCell ref="C29:H29"/>
    <mergeCell ref="A18:A22"/>
    <mergeCell ref="B16:D16"/>
    <mergeCell ref="K21:L21"/>
    <mergeCell ref="N21:O21"/>
    <mergeCell ref="I21:J21"/>
    <mergeCell ref="I22:J22"/>
    <mergeCell ref="B22:D22"/>
    <mergeCell ref="E22:H22"/>
    <mergeCell ref="K22:P22"/>
    <mergeCell ref="K17:P17"/>
    <mergeCell ref="B17:D17"/>
    <mergeCell ref="N16:O16"/>
    <mergeCell ref="R1:R2"/>
    <mergeCell ref="S1:Z2"/>
    <mergeCell ref="J1:Q2"/>
    <mergeCell ref="A63:A67"/>
    <mergeCell ref="Q63:Q67"/>
    <mergeCell ref="R63:Z67"/>
    <mergeCell ref="B66:D66"/>
    <mergeCell ref="E66:H66"/>
    <mergeCell ref="I66:J66"/>
    <mergeCell ref="K66:L66"/>
    <mergeCell ref="N66:O66"/>
    <mergeCell ref="B67:D67"/>
    <mergeCell ref="E67:H67"/>
    <mergeCell ref="I67:J67"/>
    <mergeCell ref="K67:P67"/>
    <mergeCell ref="K61:L61"/>
    <mergeCell ref="I16:J16"/>
    <mergeCell ref="I17:J17"/>
    <mergeCell ref="A23:A27"/>
    <mergeCell ref="N61:O61"/>
    <mergeCell ref="A13:A17"/>
    <mergeCell ref="Q13:Q17"/>
    <mergeCell ref="A48:A52"/>
    <mergeCell ref="A43:A47"/>
    <mergeCell ref="A38:A42"/>
    <mergeCell ref="B41:D41"/>
    <mergeCell ref="E41:H41"/>
    <mergeCell ref="I46:J46"/>
    <mergeCell ref="K46:L46"/>
    <mergeCell ref="N46:O46"/>
    <mergeCell ref="B47:D47"/>
    <mergeCell ref="E47:H47"/>
    <mergeCell ref="I47:J47"/>
    <mergeCell ref="K47:P47"/>
    <mergeCell ref="K41:L41"/>
    <mergeCell ref="N41:O41"/>
    <mergeCell ref="B42:D42"/>
    <mergeCell ref="E42:H42"/>
    <mergeCell ref="I42:J42"/>
    <mergeCell ref="K42:P42"/>
    <mergeCell ref="C40:H40"/>
    <mergeCell ref="C45:H45"/>
    <mergeCell ref="C13:H13"/>
    <mergeCell ref="C14:H14"/>
    <mergeCell ref="I13:P15"/>
    <mergeCell ref="C18:H18"/>
    <mergeCell ref="I18:P20"/>
    <mergeCell ref="C19:H19"/>
    <mergeCell ref="C23:H23"/>
    <mergeCell ref="I23:P25"/>
    <mergeCell ref="C24:H24"/>
    <mergeCell ref="C48:H48"/>
    <mergeCell ref="I48:P50"/>
    <mergeCell ref="C49:H49"/>
    <mergeCell ref="C53:H53"/>
    <mergeCell ref="I53:P55"/>
    <mergeCell ref="C54:H54"/>
    <mergeCell ref="C33:H33"/>
    <mergeCell ref="I33:P35"/>
    <mergeCell ref="C34:H34"/>
    <mergeCell ref="C38:H38"/>
    <mergeCell ref="I38:P40"/>
    <mergeCell ref="C39:H39"/>
    <mergeCell ref="C35:H35"/>
    <mergeCell ref="C43:H43"/>
    <mergeCell ref="I43:P45"/>
    <mergeCell ref="C44:H44"/>
    <mergeCell ref="C50:H50"/>
    <mergeCell ref="C55:H55"/>
    <mergeCell ref="B52:D52"/>
    <mergeCell ref="E52:H52"/>
    <mergeCell ref="I52:J52"/>
    <mergeCell ref="K52:P52"/>
    <mergeCell ref="B51:D51"/>
    <mergeCell ref="E51:H51"/>
  </mergeCells>
  <phoneticPr fontId="1"/>
  <conditionalFormatting sqref="C14:H14">
    <cfRule type="expression" dxfId="22" priority="44">
      <formula>AND($C$14&lt;&gt;"",$C$13&gt;$C$14)</formula>
    </cfRule>
  </conditionalFormatting>
  <conditionalFormatting sqref="C18:H18">
    <cfRule type="expression" dxfId="21" priority="43">
      <formula>AND($C18&lt;&gt;"",$C14&gt;$C18)</formula>
    </cfRule>
  </conditionalFormatting>
  <conditionalFormatting sqref="C19:H19">
    <cfRule type="expression" dxfId="20" priority="42">
      <formula>AND($C19&lt;&gt;"",$C18&gt;$C19)</formula>
    </cfRule>
  </conditionalFormatting>
  <conditionalFormatting sqref="C23:H23">
    <cfRule type="expression" dxfId="19" priority="20">
      <formula>AND($C23&lt;&gt;"",$C19&gt;$C23)</formula>
    </cfRule>
  </conditionalFormatting>
  <conditionalFormatting sqref="C24:H24">
    <cfRule type="expression" dxfId="18" priority="19">
      <formula>AND($C24&lt;&gt;"",$C23&gt;$C24)</formula>
    </cfRule>
  </conditionalFormatting>
  <conditionalFormatting sqref="C28:H28">
    <cfRule type="expression" dxfId="17" priority="18">
      <formula>AND($C28&lt;&gt;"",$C24&gt;$C28)</formula>
    </cfRule>
  </conditionalFormatting>
  <conditionalFormatting sqref="C29:H29">
    <cfRule type="expression" dxfId="16" priority="17">
      <formula>AND($C29&lt;&gt;"",$C28&gt;$C29)</formula>
    </cfRule>
  </conditionalFormatting>
  <conditionalFormatting sqref="C33:H33">
    <cfRule type="expression" dxfId="15" priority="16">
      <formula>AND($C33&lt;&gt;"",$C29&gt;$C33)</formula>
    </cfRule>
  </conditionalFormatting>
  <conditionalFormatting sqref="C34:H34">
    <cfRule type="expression" dxfId="14" priority="15">
      <formula>AND($C34&lt;&gt;"",$C33&gt;$C34)</formula>
    </cfRule>
  </conditionalFormatting>
  <conditionalFormatting sqref="C38:H38">
    <cfRule type="expression" dxfId="13" priority="14">
      <formula>AND($C38&lt;&gt;"",$C34&gt;$C38)</formula>
    </cfRule>
  </conditionalFormatting>
  <conditionalFormatting sqref="C39:H39">
    <cfRule type="expression" dxfId="12" priority="13">
      <formula>AND($C39&lt;&gt;"",$C38&gt;$C39)</formula>
    </cfRule>
  </conditionalFormatting>
  <conditionalFormatting sqref="C43:H43">
    <cfRule type="expression" dxfId="11" priority="12">
      <formula>AND($C43&lt;&gt;"",$C39&gt;$C43)</formula>
    </cfRule>
  </conditionalFormatting>
  <conditionalFormatting sqref="C44:H44">
    <cfRule type="expression" dxfId="10" priority="11">
      <formula>AND($C44&lt;&gt;"",$C43&gt;$C44)</formula>
    </cfRule>
  </conditionalFormatting>
  <conditionalFormatting sqref="C48:H48">
    <cfRule type="expression" dxfId="9" priority="10">
      <formula>AND($C48&lt;&gt;"",$C44&gt;$C48)</formula>
    </cfRule>
  </conditionalFormatting>
  <conditionalFormatting sqref="C49:H49">
    <cfRule type="expression" dxfId="8" priority="9">
      <formula>AND($C49&lt;&gt;"",$C48&gt;$C49)</formula>
    </cfRule>
  </conditionalFormatting>
  <conditionalFormatting sqref="C53:H53">
    <cfRule type="expression" dxfId="7" priority="8">
      <formula>AND($C53&lt;&gt;"",$C49&gt;$C53)</formula>
    </cfRule>
  </conditionalFormatting>
  <conditionalFormatting sqref="C54:H54">
    <cfRule type="expression" dxfId="6" priority="7">
      <formula>AND($C54&lt;&gt;"",$C53&gt;$C54)</formula>
    </cfRule>
  </conditionalFormatting>
  <conditionalFormatting sqref="C58:H58">
    <cfRule type="expression" dxfId="5" priority="6">
      <formula>AND($C58&lt;&gt;"",$C54&gt;$C58)</formula>
    </cfRule>
  </conditionalFormatting>
  <conditionalFormatting sqref="C59:H59">
    <cfRule type="expression" dxfId="4" priority="5">
      <formula>AND($C59&lt;&gt;"",$C58&gt;$C59)</formula>
    </cfRule>
  </conditionalFormatting>
  <conditionalFormatting sqref="C63:H63">
    <cfRule type="expression" dxfId="3" priority="4">
      <formula>AND($C63&lt;&gt;"",$C59&gt;$C63)</formula>
    </cfRule>
  </conditionalFormatting>
  <conditionalFormatting sqref="C64:H64">
    <cfRule type="expression" dxfId="2" priority="3">
      <formula>AND($C64&lt;&gt;"",$C63&gt;$C64)</formula>
    </cfRule>
  </conditionalFormatting>
  <conditionalFormatting sqref="C68:H68">
    <cfRule type="expression" dxfId="1" priority="2">
      <formula>AND($C68&lt;&gt;"",$C64&gt;$C68)</formula>
    </cfRule>
  </conditionalFormatting>
  <conditionalFormatting sqref="C69:H69">
    <cfRule type="expression" dxfId="0" priority="1">
      <formula>AND($C69&lt;&gt;"",$C68&gt;$C69)</formula>
    </cfRule>
  </conditionalFormatting>
  <dataValidations count="7">
    <dataValidation type="list" allowBlank="1" showInputMessage="1" showErrorMessage="1" sqref="S1" xr:uid="{00000000-0002-0000-0000-000000000000}">
      <formula1>"フレッシュ枠,社会人経験者枠,公務マネジメント経験者枠"</formula1>
    </dataValidation>
    <dataValidation type="list" allowBlank="1" showInputMessage="1" showErrorMessage="1" sqref="E16 E46 E21 E71 E56 E61 E26 E31 E36 E41 E51 E66" xr:uid="{929850B8-D59B-4E3E-843E-61861516E9B7}">
      <formula1>"正社員,契約社員,パート,その他"</formula1>
    </dataValidation>
    <dataValidation type="list" allowBlank="1" showInputMessage="1" showErrorMessage="1" sqref="M16 M51 M61 M71 M21 M26 M31 M36 M41 M46 M56 M66" xr:uid="{AEE845F1-BBF6-48ED-90D5-E4ED70D19BDC}">
      <formula1>"都,道,府,県"</formula1>
    </dataValidation>
    <dataValidation type="list" allowBlank="1" showInputMessage="1" showErrorMessage="1" sqref="S6:T7" xr:uid="{00000000-0002-0000-0000-000003000000}">
      <formula1>"平成,昭和"</formula1>
    </dataValidation>
    <dataValidation type="list" allowBlank="1" showInputMessage="1" showErrorMessage="1" sqref="K17:P17 K52:P52 K62:P62 K72:P72 K22:P22 K27:P27 K32:P32 K37:P37 K42:P42 K57:P57 K47:P47 K67:P67" xr:uid="{574E539C-F707-4313-B1BD-FC481B5E2B57}">
      <formula1>"週29時間以上,週29時間未満"</formula1>
    </dataValidation>
    <dataValidation type="list" allowBlank="1" showInputMessage="1" showErrorMessage="1" sqref="P16 P56 P61 P71 P21 P26 P31 P36 P41 P46 P51 P66" xr:uid="{99F111C2-EAE4-4724-875C-5B6C62E11C4F}">
      <formula1>"市,区,町,村"</formula1>
    </dataValidation>
    <dataValidation type="list" allowBlank="1" showInputMessage="1" showErrorMessage="1" sqref="E17:H17 E52:H52 E22:H22 E72:H72 E57:H57 E62:H62 E27:H27 E32:H32 E37:H37 E42:H42 E47:H47 E67:H67" xr:uid="{4302E34D-D8D4-4DA1-836C-A4FA8110E94D}">
      <formula1>"在職中,退職済,退職見込,部署異動"</formula1>
    </dataValidation>
  </dataValidations>
  <pageMargins left="0.51181102362204722" right="0.51181102362204722" top="0.74803149606299213" bottom="0.55118110236220474" header="0.31496062992125984" footer="0.31496062992125984"/>
  <pageSetup paperSize="9" scale="55" orientation="portrait" verticalDpi="9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DX3"/>
  <sheetViews>
    <sheetView zoomScale="85" zoomScaleNormal="85" workbookViewId="0">
      <selection activeCell="B35" sqref="B35"/>
    </sheetView>
  </sheetViews>
  <sheetFormatPr defaultRowHeight="18.75" outlineLevelCol="1"/>
  <cols>
    <col min="2" max="2" width="11" bestFit="1" customWidth="1"/>
    <col min="3" max="3" width="9" customWidth="1"/>
    <col min="4" max="4" width="17.25" bestFit="1" customWidth="1"/>
    <col min="5" max="6" width="11" bestFit="1" customWidth="1"/>
    <col min="7" max="7" width="19.25" bestFit="1" customWidth="1"/>
    <col min="8" max="8" width="15.625" customWidth="1"/>
    <col min="9" max="9" width="9" customWidth="1"/>
    <col min="10" max="11" width="9.375" customWidth="1" outlineLevel="1"/>
    <col min="12" max="12" width="9" customWidth="1" outlineLevel="1"/>
    <col min="13" max="13" width="14.625" customWidth="1" outlineLevel="1"/>
    <col min="14" max="15" width="9" customWidth="1" outlineLevel="1"/>
    <col min="16" max="16" width="13.125" customWidth="1" outlineLevel="1"/>
    <col min="17" max="17" width="9" customWidth="1" outlineLevel="1"/>
    <col min="18" max="18" width="17.125" customWidth="1" outlineLevel="1"/>
    <col min="19" max="19" width="9" customWidth="1"/>
    <col min="20" max="21" width="9.375" customWidth="1" outlineLevel="1"/>
    <col min="22" max="22" width="9" customWidth="1" outlineLevel="1"/>
    <col min="23" max="23" width="14.625" customWidth="1" outlineLevel="1"/>
    <col min="24" max="25" width="9" customWidth="1" outlineLevel="1"/>
    <col min="26" max="26" width="13.125" customWidth="1" outlineLevel="1"/>
    <col min="27" max="27" width="9" customWidth="1" outlineLevel="1"/>
    <col min="28" max="28" width="17.125" customWidth="1" outlineLevel="1"/>
    <col min="29" max="29" width="9" customWidth="1"/>
    <col min="30" max="31" width="9.375" customWidth="1" outlineLevel="1"/>
    <col min="32" max="32" width="9" customWidth="1" outlineLevel="1"/>
    <col min="33" max="33" width="14.625" customWidth="1" outlineLevel="1"/>
    <col min="34" max="35" width="9" customWidth="1" outlineLevel="1"/>
    <col min="36" max="36" width="13.125" customWidth="1" outlineLevel="1"/>
    <col min="37" max="37" width="9" customWidth="1" outlineLevel="1"/>
    <col min="38" max="38" width="17.125" customWidth="1" outlineLevel="1"/>
    <col min="39" max="39" width="9" customWidth="1"/>
    <col min="40" max="41" width="9.375" customWidth="1" outlineLevel="1"/>
    <col min="42" max="42" width="9" customWidth="1" outlineLevel="1"/>
    <col min="43" max="43" width="14.625" customWidth="1" outlineLevel="1"/>
    <col min="44" max="45" width="9" customWidth="1" outlineLevel="1"/>
    <col min="46" max="46" width="13.125" customWidth="1" outlineLevel="1"/>
    <col min="47" max="47" width="9" customWidth="1" outlineLevel="1"/>
    <col min="48" max="48" width="17.125" customWidth="1" outlineLevel="1"/>
    <col min="49" max="49" width="9" customWidth="1"/>
    <col min="50" max="51" width="9.375" customWidth="1" outlineLevel="1"/>
    <col min="52" max="52" width="9" customWidth="1" outlineLevel="1"/>
    <col min="53" max="53" width="14.625" customWidth="1" outlineLevel="1"/>
    <col min="54" max="55" width="9" customWidth="1" outlineLevel="1"/>
    <col min="56" max="56" width="13.125" customWidth="1" outlineLevel="1"/>
    <col min="57" max="57" width="9" customWidth="1" outlineLevel="1"/>
    <col min="58" max="58" width="17.125" customWidth="1" outlineLevel="1"/>
    <col min="59" max="59" width="9" customWidth="1"/>
    <col min="60" max="61" width="9.375" customWidth="1" outlineLevel="1"/>
    <col min="62" max="62" width="9" customWidth="1" outlineLevel="1"/>
    <col min="63" max="63" width="14.625" customWidth="1" outlineLevel="1"/>
    <col min="64" max="65" width="9" customWidth="1" outlineLevel="1"/>
    <col min="66" max="66" width="13.125" customWidth="1" outlineLevel="1"/>
    <col min="67" max="67" width="9" customWidth="1" outlineLevel="1"/>
    <col min="68" max="68" width="17.125" customWidth="1" outlineLevel="1"/>
    <col min="69" max="69" width="9" customWidth="1"/>
    <col min="70" max="71" width="9.375" customWidth="1" outlineLevel="1"/>
    <col min="72" max="72" width="9" customWidth="1" outlineLevel="1"/>
    <col min="73" max="73" width="14.625" customWidth="1" outlineLevel="1"/>
    <col min="74" max="75" width="9" customWidth="1" outlineLevel="1"/>
    <col min="76" max="76" width="13.125" customWidth="1" outlineLevel="1"/>
    <col min="77" max="77" width="9" customWidth="1" outlineLevel="1"/>
    <col min="78" max="78" width="17.125" customWidth="1" outlineLevel="1"/>
    <col min="79" max="79" width="9" customWidth="1"/>
    <col min="80" max="81" width="9.375" customWidth="1" outlineLevel="1"/>
    <col min="82" max="82" width="9" customWidth="1" outlineLevel="1"/>
    <col min="83" max="83" width="14.625" customWidth="1" outlineLevel="1"/>
    <col min="84" max="85" width="9" customWidth="1" outlineLevel="1"/>
    <col min="86" max="86" width="13.125" customWidth="1" outlineLevel="1"/>
    <col min="87" max="87" width="9" customWidth="1" outlineLevel="1"/>
    <col min="88" max="88" width="17.125" customWidth="1" outlineLevel="1"/>
    <col min="89" max="89" width="9" customWidth="1"/>
    <col min="90" max="91" width="9.375" customWidth="1" outlineLevel="1"/>
    <col min="92" max="92" width="9" customWidth="1" outlineLevel="1"/>
    <col min="93" max="93" width="14.625" customWidth="1" outlineLevel="1"/>
    <col min="94" max="95" width="9" customWidth="1" outlineLevel="1"/>
    <col min="96" max="96" width="13.125" customWidth="1" outlineLevel="1"/>
    <col min="97" max="97" width="9" customWidth="1" outlineLevel="1"/>
    <col min="98" max="98" width="17.125" customWidth="1" outlineLevel="1"/>
    <col min="99" max="99" width="9" customWidth="1"/>
    <col min="100" max="101" width="9.375" customWidth="1" outlineLevel="1"/>
    <col min="102" max="102" width="9" customWidth="1" outlineLevel="1"/>
    <col min="103" max="103" width="14.625" customWidth="1" outlineLevel="1"/>
    <col min="104" max="105" width="9" customWidth="1" outlineLevel="1"/>
    <col min="106" max="106" width="13.125" customWidth="1" outlineLevel="1"/>
    <col min="107" max="107" width="9" customWidth="1" outlineLevel="1"/>
    <col min="108" max="108" width="17.125" customWidth="1" outlineLevel="1"/>
    <col min="109" max="109" width="9" customWidth="1"/>
    <col min="110" max="111" width="9.375" customWidth="1" outlineLevel="1"/>
    <col min="112" max="112" width="9" customWidth="1" outlineLevel="1"/>
    <col min="113" max="113" width="14.625" customWidth="1" outlineLevel="1"/>
    <col min="114" max="115" width="9" customWidth="1" outlineLevel="1"/>
    <col min="116" max="116" width="13.125" customWidth="1" outlineLevel="1"/>
    <col min="117" max="117" width="9" customWidth="1" outlineLevel="1"/>
    <col min="118" max="118" width="17.125" customWidth="1" outlineLevel="1"/>
    <col min="119" max="119" width="9" customWidth="1"/>
    <col min="120" max="121" width="9.375" customWidth="1" outlineLevel="1"/>
    <col min="122" max="122" width="9" customWidth="1" outlineLevel="1"/>
    <col min="123" max="123" width="14.625" customWidth="1" outlineLevel="1"/>
    <col min="124" max="125" width="9" customWidth="1" outlineLevel="1"/>
    <col min="126" max="126" width="13.125" customWidth="1" outlineLevel="1"/>
    <col min="127" max="127" width="9" customWidth="1" outlineLevel="1"/>
    <col min="128" max="128" width="17.125" customWidth="1" outlineLevel="1"/>
  </cols>
  <sheetData>
    <row r="1" spans="1:128">
      <c r="A1" t="s">
        <v>12</v>
      </c>
      <c r="I1" t="s">
        <v>14</v>
      </c>
      <c r="S1" t="s">
        <v>34</v>
      </c>
      <c r="AC1" t="s">
        <v>55</v>
      </c>
      <c r="AM1" t="s">
        <v>56</v>
      </c>
      <c r="AW1" t="s">
        <v>57</v>
      </c>
      <c r="BG1" t="s">
        <v>58</v>
      </c>
      <c r="BQ1" t="s">
        <v>59</v>
      </c>
      <c r="CA1" t="s">
        <v>60</v>
      </c>
      <c r="CK1" t="s">
        <v>61</v>
      </c>
      <c r="CU1" t="s">
        <v>62</v>
      </c>
      <c r="DE1" t="s">
        <v>63</v>
      </c>
      <c r="DO1" t="s">
        <v>88</v>
      </c>
    </row>
    <row r="2" spans="1:128">
      <c r="A2" t="s">
        <v>13</v>
      </c>
      <c r="B2" t="s">
        <v>16</v>
      </c>
      <c r="C2" t="s">
        <v>17</v>
      </c>
      <c r="D2" t="s">
        <v>4</v>
      </c>
      <c r="E2" t="s">
        <v>18</v>
      </c>
      <c r="F2" t="s">
        <v>20</v>
      </c>
      <c r="G2" t="s">
        <v>19</v>
      </c>
      <c r="H2" t="s">
        <v>97</v>
      </c>
      <c r="I2" t="s">
        <v>105</v>
      </c>
      <c r="J2" t="s">
        <v>104</v>
      </c>
      <c r="K2" t="s">
        <v>110</v>
      </c>
      <c r="L2" t="s">
        <v>3</v>
      </c>
      <c r="M2" t="s">
        <v>53</v>
      </c>
      <c r="N2" t="s">
        <v>32</v>
      </c>
      <c r="O2" t="s">
        <v>11</v>
      </c>
      <c r="P2" t="s">
        <v>54</v>
      </c>
      <c r="Q2" t="s">
        <v>33</v>
      </c>
      <c r="R2" t="s">
        <v>7</v>
      </c>
      <c r="S2" t="s">
        <v>105</v>
      </c>
      <c r="T2" t="s">
        <v>104</v>
      </c>
      <c r="U2" t="s">
        <v>110</v>
      </c>
      <c r="V2" t="s">
        <v>3</v>
      </c>
      <c r="W2" t="s">
        <v>53</v>
      </c>
      <c r="X2" t="s">
        <v>32</v>
      </c>
      <c r="Y2" t="s">
        <v>11</v>
      </c>
      <c r="Z2" t="s">
        <v>54</v>
      </c>
      <c r="AA2" t="s">
        <v>33</v>
      </c>
      <c r="AB2" t="s">
        <v>7</v>
      </c>
      <c r="AC2" t="s">
        <v>106</v>
      </c>
      <c r="AD2" t="s">
        <v>107</v>
      </c>
      <c r="AE2" t="s">
        <v>110</v>
      </c>
      <c r="AF2" t="s">
        <v>3</v>
      </c>
      <c r="AG2" t="s">
        <v>53</v>
      </c>
      <c r="AH2" t="s">
        <v>32</v>
      </c>
      <c r="AI2" t="s">
        <v>11</v>
      </c>
      <c r="AJ2" t="s">
        <v>54</v>
      </c>
      <c r="AK2" t="s">
        <v>33</v>
      </c>
      <c r="AL2" t="s">
        <v>7</v>
      </c>
      <c r="AM2" t="s">
        <v>105</v>
      </c>
      <c r="AN2" t="s">
        <v>104</v>
      </c>
      <c r="AO2" t="s">
        <v>110</v>
      </c>
      <c r="AP2" t="s">
        <v>3</v>
      </c>
      <c r="AQ2" t="s">
        <v>53</v>
      </c>
      <c r="AR2" t="s">
        <v>32</v>
      </c>
      <c r="AS2" t="s">
        <v>11</v>
      </c>
      <c r="AT2" t="s">
        <v>54</v>
      </c>
      <c r="AU2" t="s">
        <v>33</v>
      </c>
      <c r="AV2" t="s">
        <v>7</v>
      </c>
      <c r="AW2" t="s">
        <v>105</v>
      </c>
      <c r="AX2" t="s">
        <v>104</v>
      </c>
      <c r="AY2" t="s">
        <v>110</v>
      </c>
      <c r="AZ2" t="s">
        <v>3</v>
      </c>
      <c r="BA2" t="s">
        <v>53</v>
      </c>
      <c r="BB2" t="s">
        <v>32</v>
      </c>
      <c r="BC2" t="s">
        <v>11</v>
      </c>
      <c r="BD2" t="s">
        <v>54</v>
      </c>
      <c r="BE2" t="s">
        <v>33</v>
      </c>
      <c r="BF2" t="s">
        <v>7</v>
      </c>
      <c r="BG2" t="s">
        <v>105</v>
      </c>
      <c r="BH2" t="s">
        <v>104</v>
      </c>
      <c r="BI2" t="s">
        <v>110</v>
      </c>
      <c r="BJ2" t="s">
        <v>3</v>
      </c>
      <c r="BK2" t="s">
        <v>53</v>
      </c>
      <c r="BL2" t="s">
        <v>32</v>
      </c>
      <c r="BM2" t="s">
        <v>11</v>
      </c>
      <c r="BN2" t="s">
        <v>54</v>
      </c>
      <c r="BO2" t="s">
        <v>33</v>
      </c>
      <c r="BP2" t="s">
        <v>7</v>
      </c>
      <c r="BQ2" t="s">
        <v>105</v>
      </c>
      <c r="BR2" t="s">
        <v>104</v>
      </c>
      <c r="BS2" t="s">
        <v>110</v>
      </c>
      <c r="BT2" t="s">
        <v>3</v>
      </c>
      <c r="BU2" t="s">
        <v>53</v>
      </c>
      <c r="BV2" t="s">
        <v>32</v>
      </c>
      <c r="BW2" t="s">
        <v>11</v>
      </c>
      <c r="BX2" t="s">
        <v>54</v>
      </c>
      <c r="BY2" t="s">
        <v>33</v>
      </c>
      <c r="BZ2" t="s">
        <v>7</v>
      </c>
      <c r="CA2" t="s">
        <v>105</v>
      </c>
      <c r="CB2" t="s">
        <v>104</v>
      </c>
      <c r="CC2" t="s">
        <v>110</v>
      </c>
      <c r="CD2" t="s">
        <v>3</v>
      </c>
      <c r="CE2" t="s">
        <v>53</v>
      </c>
      <c r="CF2" t="s">
        <v>32</v>
      </c>
      <c r="CG2" t="s">
        <v>11</v>
      </c>
      <c r="CH2" t="s">
        <v>54</v>
      </c>
      <c r="CI2" t="s">
        <v>33</v>
      </c>
      <c r="CJ2" t="s">
        <v>7</v>
      </c>
      <c r="CK2" t="s">
        <v>105</v>
      </c>
      <c r="CL2" t="s">
        <v>104</v>
      </c>
      <c r="CM2" t="s">
        <v>110</v>
      </c>
      <c r="CN2" t="s">
        <v>3</v>
      </c>
      <c r="CO2" t="s">
        <v>53</v>
      </c>
      <c r="CP2" t="s">
        <v>32</v>
      </c>
      <c r="CQ2" t="s">
        <v>11</v>
      </c>
      <c r="CR2" t="s">
        <v>54</v>
      </c>
      <c r="CS2" t="s">
        <v>33</v>
      </c>
      <c r="CT2" t="s">
        <v>7</v>
      </c>
      <c r="CU2" t="s">
        <v>105</v>
      </c>
      <c r="CV2" t="s">
        <v>104</v>
      </c>
      <c r="CW2" t="s">
        <v>110</v>
      </c>
      <c r="CX2" t="s">
        <v>3</v>
      </c>
      <c r="CY2" t="s">
        <v>53</v>
      </c>
      <c r="CZ2" t="s">
        <v>32</v>
      </c>
      <c r="DA2" t="s">
        <v>11</v>
      </c>
      <c r="DB2" t="s">
        <v>54</v>
      </c>
      <c r="DC2" t="s">
        <v>33</v>
      </c>
      <c r="DD2" t="s">
        <v>7</v>
      </c>
      <c r="DE2" t="s">
        <v>105</v>
      </c>
      <c r="DF2" t="s">
        <v>104</v>
      </c>
      <c r="DG2" t="s">
        <v>110</v>
      </c>
      <c r="DH2" t="s">
        <v>3</v>
      </c>
      <c r="DI2" t="s">
        <v>53</v>
      </c>
      <c r="DJ2" t="s">
        <v>32</v>
      </c>
      <c r="DK2" t="s">
        <v>11</v>
      </c>
      <c r="DL2" t="s">
        <v>54</v>
      </c>
      <c r="DM2" t="s">
        <v>33</v>
      </c>
      <c r="DN2" t="s">
        <v>7</v>
      </c>
      <c r="DO2" t="s">
        <v>105</v>
      </c>
      <c r="DP2" t="s">
        <v>104</v>
      </c>
      <c r="DQ2" t="s">
        <v>110</v>
      </c>
      <c r="DR2" t="s">
        <v>3</v>
      </c>
      <c r="DS2" t="s">
        <v>53</v>
      </c>
      <c r="DT2" t="s">
        <v>32</v>
      </c>
      <c r="DU2" t="s">
        <v>11</v>
      </c>
      <c r="DV2" t="s">
        <v>54</v>
      </c>
      <c r="DW2" t="s">
        <v>33</v>
      </c>
      <c r="DX2" t="s">
        <v>7</v>
      </c>
    </row>
    <row r="3" spans="1:128" s="1" customFormat="1">
      <c r="A3" s="1">
        <f>職歴報告書!$S8</f>
        <v>0</v>
      </c>
      <c r="B3" s="1">
        <f>職歴報告書!$S4</f>
        <v>0</v>
      </c>
      <c r="C3" s="1">
        <f>職歴報告書!$V4</f>
        <v>0</v>
      </c>
      <c r="D3" s="1" t="str">
        <f>$B3&amp;"　"&amp;$C3</f>
        <v>0　0</v>
      </c>
      <c r="E3" s="1">
        <f>職歴報告書!$S3</f>
        <v>0</v>
      </c>
      <c r="F3" s="1">
        <f>職歴報告書!$V3</f>
        <v>0</v>
      </c>
      <c r="G3" s="1" t="str">
        <f>$E3&amp;"　"&amp;$F3</f>
        <v>0　0</v>
      </c>
      <c r="H3" s="15" t="str">
        <f>職歴報告書!S6&amp;職歴報告書!U6&amp;"年"&amp;職歴報告書!W6&amp;"月"&amp;職歴報告書!Y6&amp;"日"</f>
        <v>年月日</v>
      </c>
      <c r="I3" s="1">
        <f>職歴報告書!$C13</f>
        <v>0</v>
      </c>
      <c r="J3" s="1">
        <f>職歴報告書!$C14</f>
        <v>0</v>
      </c>
      <c r="K3" s="1" t="str">
        <f>職歴報告書!$C15</f>
        <v/>
      </c>
      <c r="L3" s="1">
        <f>職歴報告書!$E16</f>
        <v>0</v>
      </c>
      <c r="M3" s="1">
        <f>職歴報告書!$E17</f>
        <v>0</v>
      </c>
      <c r="N3" s="1">
        <f>職歴報告書!$I13</f>
        <v>0</v>
      </c>
      <c r="O3" s="1" t="str">
        <f>職歴報告書!$K16&amp;職歴報告書!$M16&amp;職歴報告書!$N16&amp;職歴報告書!$P16</f>
        <v>道市</v>
      </c>
      <c r="P3" s="1">
        <f>職歴報告書!$K17</f>
        <v>0</v>
      </c>
      <c r="Q3" s="1">
        <f>職歴報告書!$Q13</f>
        <v>0</v>
      </c>
      <c r="R3" s="1">
        <f>職歴報告書!$R13</f>
        <v>0</v>
      </c>
      <c r="S3" s="1">
        <f>職歴報告書!C18</f>
        <v>0</v>
      </c>
      <c r="T3" s="1">
        <f>職歴報告書!$C19</f>
        <v>0</v>
      </c>
      <c r="U3" s="1" t="str">
        <f>職歴報告書!$C20</f>
        <v/>
      </c>
      <c r="V3" s="1">
        <f>職歴報告書!$E21</f>
        <v>0</v>
      </c>
      <c r="W3" s="1">
        <f>職歴報告書!$E22</f>
        <v>0</v>
      </c>
      <c r="X3" s="1">
        <f>職歴報告書!$I18</f>
        <v>0</v>
      </c>
      <c r="Y3" s="1" t="str">
        <f>職歴報告書!$K21&amp;職歴報告書!$M21&amp;職歴報告書!$N21&amp;職歴報告書!$P21</f>
        <v>道市</v>
      </c>
      <c r="Z3" s="1">
        <f>職歴報告書!$K22</f>
        <v>0</v>
      </c>
      <c r="AA3" s="1">
        <f>職歴報告書!$Q18</f>
        <v>0</v>
      </c>
      <c r="AB3" s="1">
        <f>職歴報告書!$R18</f>
        <v>0</v>
      </c>
      <c r="AC3" s="1">
        <f>職歴報告書!$C23</f>
        <v>0</v>
      </c>
      <c r="AD3" s="1">
        <f>職歴報告書!$C24</f>
        <v>0</v>
      </c>
      <c r="AE3" s="1" t="str">
        <f>職歴報告書!$C25</f>
        <v/>
      </c>
      <c r="AF3" s="1">
        <f>職歴報告書!$E26</f>
        <v>0</v>
      </c>
      <c r="AG3" s="1">
        <f>職歴報告書!$E27</f>
        <v>0</v>
      </c>
      <c r="AH3" s="1">
        <f>職歴報告書!$I23</f>
        <v>0</v>
      </c>
      <c r="AI3" s="1" t="str">
        <f>職歴報告書!$K26&amp;職歴報告書!$M26&amp;職歴報告書!$N26&amp;職歴報告書!$P26</f>
        <v>道市</v>
      </c>
      <c r="AJ3" s="1">
        <f>職歴報告書!$K27</f>
        <v>0</v>
      </c>
      <c r="AK3" s="1">
        <f>職歴報告書!$Q23</f>
        <v>0</v>
      </c>
      <c r="AL3" s="1">
        <f>職歴報告書!$R23</f>
        <v>0</v>
      </c>
      <c r="AM3" s="1">
        <f>職歴報告書!$C28</f>
        <v>0</v>
      </c>
      <c r="AN3" s="1">
        <f>職歴報告書!$C29</f>
        <v>0</v>
      </c>
      <c r="AO3" s="1" t="str">
        <f>職歴報告書!$C30</f>
        <v/>
      </c>
      <c r="AP3" s="1">
        <f>職歴報告書!$E31</f>
        <v>0</v>
      </c>
      <c r="AQ3" s="1">
        <f>職歴報告書!$E32</f>
        <v>0</v>
      </c>
      <c r="AR3" s="1">
        <f>職歴報告書!$I28</f>
        <v>0</v>
      </c>
      <c r="AS3" s="1" t="str">
        <f>職歴報告書!$K31&amp;職歴報告書!$M31&amp;職歴報告書!$N31&amp;職歴報告書!$P31</f>
        <v>道市</v>
      </c>
      <c r="AT3" s="1">
        <f>職歴報告書!$K32</f>
        <v>0</v>
      </c>
      <c r="AU3" s="1">
        <f>職歴報告書!$Q28</f>
        <v>0</v>
      </c>
      <c r="AV3" s="1">
        <f>職歴報告書!$R28</f>
        <v>0</v>
      </c>
      <c r="AW3" s="1">
        <f>職歴報告書!$C33</f>
        <v>0</v>
      </c>
      <c r="AX3" s="1">
        <f>職歴報告書!$C34</f>
        <v>0</v>
      </c>
      <c r="AY3" s="1" t="str">
        <f>職歴報告書!$C35</f>
        <v/>
      </c>
      <c r="AZ3" s="1">
        <f>職歴報告書!$E36</f>
        <v>0</v>
      </c>
      <c r="BA3" s="1">
        <f>職歴報告書!$E37</f>
        <v>0</v>
      </c>
      <c r="BB3" s="1">
        <f>職歴報告書!$I33</f>
        <v>0</v>
      </c>
      <c r="BC3" s="1" t="str">
        <f>職歴報告書!$K36&amp;職歴報告書!$M36&amp;職歴報告書!$N36&amp;職歴報告書!$P36</f>
        <v>道市</v>
      </c>
      <c r="BD3" s="1">
        <f>職歴報告書!$K37</f>
        <v>0</v>
      </c>
      <c r="BE3" s="1">
        <f>職歴報告書!$Q33</f>
        <v>0</v>
      </c>
      <c r="BF3" s="1">
        <f>職歴報告書!$R33</f>
        <v>0</v>
      </c>
      <c r="BG3" s="1">
        <f>職歴報告書!$C38</f>
        <v>0</v>
      </c>
      <c r="BH3" s="1">
        <f>職歴報告書!$C39</f>
        <v>0</v>
      </c>
      <c r="BI3" s="1" t="str">
        <f>職歴報告書!$C40</f>
        <v/>
      </c>
      <c r="BJ3" s="1">
        <f>職歴報告書!$E41</f>
        <v>0</v>
      </c>
      <c r="BK3" s="1">
        <f>職歴報告書!$E42</f>
        <v>0</v>
      </c>
      <c r="BL3" s="1">
        <f>職歴報告書!$I38</f>
        <v>0</v>
      </c>
      <c r="BM3" s="1" t="str">
        <f>職歴報告書!$K41&amp;職歴報告書!$M41&amp;職歴報告書!$N41&amp;職歴報告書!$P41</f>
        <v>道市</v>
      </c>
      <c r="BN3" s="1">
        <f>職歴報告書!$K42</f>
        <v>0</v>
      </c>
      <c r="BO3" s="1">
        <f>職歴報告書!$Q38</f>
        <v>0</v>
      </c>
      <c r="BP3" s="1">
        <f>職歴報告書!$R38</f>
        <v>0</v>
      </c>
      <c r="BQ3" s="1">
        <f>職歴報告書!$C43</f>
        <v>0</v>
      </c>
      <c r="BR3" s="1">
        <f>職歴報告書!$C44</f>
        <v>0</v>
      </c>
      <c r="BS3" s="1" t="str">
        <f>職歴報告書!$C45</f>
        <v/>
      </c>
      <c r="BT3" s="1">
        <f>職歴報告書!$E46</f>
        <v>0</v>
      </c>
      <c r="BU3" s="1">
        <f>職歴報告書!$E47</f>
        <v>0</v>
      </c>
      <c r="BV3" s="1">
        <f>職歴報告書!$I43</f>
        <v>0</v>
      </c>
      <c r="BW3" s="1" t="str">
        <f>職歴報告書!$K46&amp;職歴報告書!$M46&amp;職歴報告書!$N46&amp;職歴報告書!$P46</f>
        <v>道市</v>
      </c>
      <c r="BX3" s="1">
        <f>職歴報告書!$K47</f>
        <v>0</v>
      </c>
      <c r="BY3" s="1">
        <f>職歴報告書!$Q43</f>
        <v>0</v>
      </c>
      <c r="BZ3" s="1">
        <f>職歴報告書!$R43</f>
        <v>0</v>
      </c>
      <c r="CA3" s="1">
        <f>職歴報告書!$C48</f>
        <v>0</v>
      </c>
      <c r="CB3" s="1">
        <f>職歴報告書!$C49</f>
        <v>0</v>
      </c>
      <c r="CC3" s="1" t="str">
        <f>職歴報告書!$C50</f>
        <v/>
      </c>
      <c r="CD3" s="1">
        <f>職歴報告書!$E51</f>
        <v>0</v>
      </c>
      <c r="CE3" s="1">
        <f>職歴報告書!$E52</f>
        <v>0</v>
      </c>
      <c r="CF3" s="1">
        <f>職歴報告書!$I48</f>
        <v>0</v>
      </c>
      <c r="CG3" s="1" t="str">
        <f>職歴報告書!$K51&amp;職歴報告書!$M51&amp;職歴報告書!$N51&amp;職歴報告書!$P51</f>
        <v>道市</v>
      </c>
      <c r="CH3" s="1">
        <f>職歴報告書!$K52</f>
        <v>0</v>
      </c>
      <c r="CI3" s="1">
        <f>職歴報告書!$Q48</f>
        <v>0</v>
      </c>
      <c r="CJ3" s="1">
        <f>職歴報告書!$R48</f>
        <v>0</v>
      </c>
      <c r="CK3" s="1">
        <f>職歴報告書!$C53</f>
        <v>0</v>
      </c>
      <c r="CL3" s="1">
        <f>職歴報告書!$C54</f>
        <v>0</v>
      </c>
      <c r="CM3" s="1" t="str">
        <f>職歴報告書!$C55</f>
        <v/>
      </c>
      <c r="CN3" s="1">
        <f>職歴報告書!$E56</f>
        <v>0</v>
      </c>
      <c r="CO3" s="1">
        <f>職歴報告書!$E57</f>
        <v>0</v>
      </c>
      <c r="CP3" s="1">
        <f>職歴報告書!$I53</f>
        <v>0</v>
      </c>
      <c r="CQ3" s="1" t="str">
        <f>職歴報告書!$K56&amp;職歴報告書!$M56&amp;職歴報告書!$N56&amp;職歴報告書!$P56</f>
        <v>道市</v>
      </c>
      <c r="CR3" s="1">
        <f>職歴報告書!$K57</f>
        <v>0</v>
      </c>
      <c r="CS3" s="1">
        <f>職歴報告書!$Q53</f>
        <v>0</v>
      </c>
      <c r="CT3" s="1">
        <f>職歴報告書!$R53</f>
        <v>0</v>
      </c>
      <c r="CU3" s="1">
        <f>職歴報告書!$C58</f>
        <v>0</v>
      </c>
      <c r="CV3" s="1">
        <f>職歴報告書!$C59</f>
        <v>0</v>
      </c>
      <c r="CW3" s="1" t="str">
        <f>職歴報告書!$C60</f>
        <v/>
      </c>
      <c r="CX3" s="1">
        <f>職歴報告書!$E61</f>
        <v>0</v>
      </c>
      <c r="CY3" s="1">
        <f>職歴報告書!$E62</f>
        <v>0</v>
      </c>
      <c r="CZ3" s="1">
        <f>職歴報告書!$I58</f>
        <v>0</v>
      </c>
      <c r="DA3" s="1" t="str">
        <f>職歴報告書!$K61&amp;職歴報告書!$M61&amp;職歴報告書!$N61&amp;職歴報告書!$P61</f>
        <v>道市</v>
      </c>
      <c r="DB3" s="1">
        <f>職歴報告書!$K62</f>
        <v>0</v>
      </c>
      <c r="DC3" s="1">
        <f>職歴報告書!$Q58</f>
        <v>0</v>
      </c>
      <c r="DD3" s="1">
        <f>職歴報告書!$R58</f>
        <v>0</v>
      </c>
      <c r="DE3" s="1">
        <f>職歴報告書!$C63</f>
        <v>0</v>
      </c>
      <c r="DF3" s="1">
        <f>職歴報告書!$C64</f>
        <v>0</v>
      </c>
      <c r="DG3" s="1" t="str">
        <f>職歴報告書!$C65</f>
        <v/>
      </c>
      <c r="DH3" s="1">
        <f>職歴報告書!$E66</f>
        <v>0</v>
      </c>
      <c r="DI3" s="1">
        <f>職歴報告書!$E67</f>
        <v>0</v>
      </c>
      <c r="DJ3" s="1">
        <f>職歴報告書!$I63</f>
        <v>0</v>
      </c>
      <c r="DK3" s="1" t="str">
        <f>職歴報告書!$K66&amp;職歴報告書!$M66&amp;職歴報告書!$N66&amp;職歴報告書!$P66</f>
        <v>道市</v>
      </c>
      <c r="DL3" s="1">
        <f>職歴報告書!$K67</f>
        <v>0</v>
      </c>
      <c r="DM3" s="1">
        <f>職歴報告書!$Q63</f>
        <v>0</v>
      </c>
      <c r="DN3" s="1">
        <f>職歴報告書!$R63</f>
        <v>0</v>
      </c>
      <c r="DO3" s="1">
        <f>職歴報告書!$C68</f>
        <v>0</v>
      </c>
      <c r="DP3" s="1">
        <f>職歴報告書!$C69</f>
        <v>0</v>
      </c>
      <c r="DQ3" s="1" t="str">
        <f>職歴報告書!$C70</f>
        <v/>
      </c>
      <c r="DR3" s="1">
        <f>職歴報告書!$E71</f>
        <v>0</v>
      </c>
      <c r="DS3" s="1">
        <f>職歴報告書!$E72</f>
        <v>0</v>
      </c>
      <c r="DT3" s="1">
        <f>職歴報告書!$I68</f>
        <v>0</v>
      </c>
      <c r="DU3" s="1" t="str">
        <f>職歴報告書!$K71&amp;職歴報告書!$M71&amp;職歴報告書!$N71&amp;職歴報告書!$P71</f>
        <v>道市</v>
      </c>
      <c r="DV3" s="1">
        <f>職歴報告書!$K72</f>
        <v>0</v>
      </c>
      <c r="DW3" s="1">
        <f>職歴報告書!$Q68</f>
        <v>0</v>
      </c>
      <c r="DX3" s="1">
        <f>職歴報告書!$R68</f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73082-6534-438D-8EF1-F7CA24305D34}">
  <sheetPr codeName="Sheet3">
    <pageSetUpPr fitToPage="1"/>
  </sheetPr>
  <dimension ref="A1:AA73"/>
  <sheetViews>
    <sheetView view="pageBreakPreview" zoomScaleNormal="100" zoomScaleSheetLayoutView="100" workbookViewId="0">
      <selection activeCell="R12" sqref="R12:Z12"/>
    </sheetView>
  </sheetViews>
  <sheetFormatPr defaultColWidth="9" defaultRowHeight="18.75"/>
  <cols>
    <col min="1" max="1" width="4.875" style="7" customWidth="1"/>
    <col min="2" max="2" width="5" style="7" customWidth="1"/>
    <col min="3" max="8" width="3.75" style="7" customWidth="1"/>
    <col min="9" max="16" width="4.75" style="7" customWidth="1"/>
    <col min="17" max="17" width="40.25" style="7" customWidth="1"/>
    <col min="18" max="18" width="12.5" style="7" customWidth="1"/>
    <col min="19" max="20" width="5.875" style="7" customWidth="1"/>
    <col min="21" max="21" width="3.875" style="7" customWidth="1"/>
    <col min="22" max="22" width="2.625" style="7" customWidth="1"/>
    <col min="23" max="23" width="3.875" style="7" customWidth="1"/>
    <col min="24" max="24" width="2.625" style="7" customWidth="1"/>
    <col min="25" max="25" width="3.875" style="7" customWidth="1"/>
    <col min="26" max="26" width="2.625" style="7" customWidth="1"/>
    <col min="27" max="27" width="10.25" style="7" bestFit="1" customWidth="1"/>
    <col min="28" max="16384" width="9" style="7"/>
  </cols>
  <sheetData>
    <row r="1" spans="1:27" ht="18.75" customHeight="1">
      <c r="A1" s="156" t="s">
        <v>93</v>
      </c>
      <c r="B1" s="157"/>
      <c r="C1" s="158"/>
      <c r="D1" s="3"/>
      <c r="E1" s="3"/>
      <c r="F1" s="3"/>
      <c r="G1" s="3"/>
      <c r="H1" s="3"/>
      <c r="I1" s="4"/>
      <c r="J1" s="78" t="s">
        <v>9</v>
      </c>
      <c r="K1" s="78"/>
      <c r="L1" s="78"/>
      <c r="M1" s="78"/>
      <c r="N1" s="78"/>
      <c r="O1" s="78"/>
      <c r="P1" s="78"/>
      <c r="Q1" s="79"/>
      <c r="R1" s="70" t="s">
        <v>31</v>
      </c>
      <c r="S1" s="72" t="s">
        <v>24</v>
      </c>
      <c r="T1" s="73"/>
      <c r="U1" s="73"/>
      <c r="V1" s="73"/>
      <c r="W1" s="73"/>
      <c r="X1" s="73"/>
      <c r="Y1" s="73"/>
      <c r="Z1" s="74"/>
      <c r="AA1" s="21"/>
    </row>
    <row r="2" spans="1:27" ht="18.75" customHeight="1">
      <c r="A2" s="4"/>
      <c r="B2" s="4"/>
      <c r="C2" s="4"/>
      <c r="D2" s="4"/>
      <c r="E2" s="4"/>
      <c r="F2" s="4"/>
      <c r="G2" s="4"/>
      <c r="H2" s="4"/>
      <c r="I2" s="4"/>
      <c r="J2" s="78"/>
      <c r="K2" s="78"/>
      <c r="L2" s="78"/>
      <c r="M2" s="78"/>
      <c r="N2" s="78"/>
      <c r="O2" s="78"/>
      <c r="P2" s="78"/>
      <c r="Q2" s="79"/>
      <c r="R2" s="71"/>
      <c r="S2" s="75"/>
      <c r="T2" s="76"/>
      <c r="U2" s="76"/>
      <c r="V2" s="76"/>
      <c r="W2" s="76"/>
      <c r="X2" s="76"/>
      <c r="Y2" s="76"/>
      <c r="Z2" s="77"/>
    </row>
    <row r="3" spans="1:27" ht="18.75" customHeight="1">
      <c r="A3" s="3" t="s">
        <v>50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  <c r="R3" s="12" t="s">
        <v>5</v>
      </c>
      <c r="S3" s="141" t="s">
        <v>26</v>
      </c>
      <c r="T3" s="142"/>
      <c r="U3" s="142"/>
      <c r="V3" s="141" t="s">
        <v>89</v>
      </c>
      <c r="W3" s="142"/>
      <c r="X3" s="142"/>
      <c r="Y3" s="142"/>
      <c r="Z3" s="143"/>
    </row>
    <row r="4" spans="1:27" ht="18.75" customHeight="1">
      <c r="A4" s="6" t="s">
        <v>64</v>
      </c>
      <c r="R4" s="104" t="s">
        <v>4</v>
      </c>
      <c r="S4" s="144" t="s">
        <v>25</v>
      </c>
      <c r="T4" s="145"/>
      <c r="U4" s="145"/>
      <c r="V4" s="144" t="s">
        <v>15</v>
      </c>
      <c r="W4" s="145"/>
      <c r="X4" s="145"/>
      <c r="Y4" s="145"/>
      <c r="Z4" s="148"/>
    </row>
    <row r="5" spans="1:27" ht="18.75" customHeight="1">
      <c r="A5" s="6" t="s">
        <v>95</v>
      </c>
      <c r="B5" s="8"/>
      <c r="R5" s="71"/>
      <c r="S5" s="146"/>
      <c r="T5" s="147"/>
      <c r="U5" s="147"/>
      <c r="V5" s="146"/>
      <c r="W5" s="147"/>
      <c r="X5" s="147"/>
      <c r="Y5" s="147"/>
      <c r="Z5" s="149"/>
    </row>
    <row r="6" spans="1:27">
      <c r="A6" s="9" t="s">
        <v>10</v>
      </c>
      <c r="B6" s="8"/>
      <c r="R6" s="112" t="s">
        <v>6</v>
      </c>
      <c r="S6" s="114" t="s">
        <v>44</v>
      </c>
      <c r="T6" s="115"/>
      <c r="U6" s="111">
        <v>2</v>
      </c>
      <c r="V6" s="113" t="s">
        <v>0</v>
      </c>
      <c r="W6" s="107">
        <v>8</v>
      </c>
      <c r="X6" s="109" t="s">
        <v>1</v>
      </c>
      <c r="Y6" s="107">
        <v>7</v>
      </c>
      <c r="Z6" s="105" t="s">
        <v>2</v>
      </c>
    </row>
    <row r="7" spans="1:27">
      <c r="A7" s="9" t="s">
        <v>52</v>
      </c>
      <c r="B7" s="8"/>
      <c r="R7" s="71"/>
      <c r="S7" s="116"/>
      <c r="T7" s="117"/>
      <c r="U7" s="108"/>
      <c r="V7" s="110"/>
      <c r="W7" s="108"/>
      <c r="X7" s="110"/>
      <c r="Y7" s="108"/>
      <c r="Z7" s="106"/>
    </row>
    <row r="8" spans="1:27">
      <c r="A8" s="9" t="s">
        <v>94</v>
      </c>
      <c r="B8" s="8"/>
      <c r="R8" s="118" t="s">
        <v>90</v>
      </c>
      <c r="S8" s="120"/>
      <c r="T8" s="120"/>
      <c r="U8" s="120"/>
      <c r="V8" s="120"/>
      <c r="W8" s="120"/>
      <c r="X8" s="120"/>
      <c r="Y8" s="120"/>
      <c r="Z8" s="121"/>
    </row>
    <row r="9" spans="1:27" ht="19.5" thickBot="1">
      <c r="A9" s="9" t="s">
        <v>49</v>
      </c>
      <c r="B9" s="8"/>
      <c r="R9" s="119"/>
      <c r="S9" s="122"/>
      <c r="T9" s="122"/>
      <c r="U9" s="122"/>
      <c r="V9" s="122"/>
      <c r="W9" s="122"/>
      <c r="X9" s="122"/>
      <c r="Y9" s="122"/>
      <c r="Z9" s="123"/>
    </row>
    <row r="10" spans="1:27" ht="19.5">
      <c r="A10" s="9" t="s">
        <v>92</v>
      </c>
      <c r="B10" s="8"/>
      <c r="R10" s="10"/>
      <c r="S10" s="11"/>
      <c r="T10" s="11"/>
      <c r="U10" s="132">
        <v>46246</v>
      </c>
      <c r="V10" s="132"/>
      <c r="W10" s="132"/>
      <c r="X10" s="132"/>
      <c r="Y10" s="132"/>
      <c r="Z10" s="132"/>
    </row>
    <row r="11" spans="1:27" ht="5.0999999999999996" customHeight="1" thickBot="1"/>
    <row r="12" spans="1:27" ht="33.75" customHeight="1" thickBot="1">
      <c r="A12" s="13" t="s">
        <v>51</v>
      </c>
      <c r="B12" s="126" t="s">
        <v>98</v>
      </c>
      <c r="C12" s="125"/>
      <c r="D12" s="125"/>
      <c r="E12" s="125"/>
      <c r="F12" s="125"/>
      <c r="G12" s="125"/>
      <c r="H12" s="125"/>
      <c r="I12" s="126" t="s">
        <v>46</v>
      </c>
      <c r="J12" s="125"/>
      <c r="K12" s="125"/>
      <c r="L12" s="125"/>
      <c r="M12" s="125"/>
      <c r="N12" s="125"/>
      <c r="O12" s="125"/>
      <c r="P12" s="128"/>
      <c r="Q12" s="14" t="s">
        <v>8</v>
      </c>
      <c r="R12" s="126" t="s">
        <v>7</v>
      </c>
      <c r="S12" s="125"/>
      <c r="T12" s="125"/>
      <c r="U12" s="125"/>
      <c r="V12" s="125"/>
      <c r="W12" s="125"/>
      <c r="X12" s="125"/>
      <c r="Y12" s="125"/>
      <c r="Z12" s="127"/>
    </row>
    <row r="13" spans="1:27" ht="20.100000000000001" customHeight="1">
      <c r="A13" s="87">
        <v>1</v>
      </c>
      <c r="B13" s="17" t="s">
        <v>105</v>
      </c>
      <c r="C13" s="151">
        <v>41365</v>
      </c>
      <c r="D13" s="151"/>
      <c r="E13" s="151"/>
      <c r="F13" s="151"/>
      <c r="G13" s="151"/>
      <c r="H13" s="151"/>
      <c r="I13" s="60" t="s">
        <v>65</v>
      </c>
      <c r="J13" s="61"/>
      <c r="K13" s="61"/>
      <c r="L13" s="61"/>
      <c r="M13" s="61"/>
      <c r="N13" s="61"/>
      <c r="O13" s="61"/>
      <c r="P13" s="62"/>
      <c r="Q13" s="88" t="s">
        <v>102</v>
      </c>
      <c r="R13" s="96" t="s">
        <v>103</v>
      </c>
      <c r="S13" s="96"/>
      <c r="T13" s="96"/>
      <c r="U13" s="96"/>
      <c r="V13" s="96"/>
      <c r="W13" s="96"/>
      <c r="X13" s="96"/>
      <c r="Y13" s="96"/>
      <c r="Z13" s="97"/>
    </row>
    <row r="14" spans="1:27" ht="20.100000000000001" customHeight="1">
      <c r="A14" s="64"/>
      <c r="B14" s="19" t="s">
        <v>104</v>
      </c>
      <c r="C14" s="152">
        <v>42094</v>
      </c>
      <c r="D14" s="153"/>
      <c r="E14" s="153"/>
      <c r="F14" s="153"/>
      <c r="G14" s="153"/>
      <c r="H14" s="154"/>
      <c r="I14" s="35"/>
      <c r="J14" s="36"/>
      <c r="K14" s="36"/>
      <c r="L14" s="36"/>
      <c r="M14" s="36"/>
      <c r="N14" s="36"/>
      <c r="O14" s="36"/>
      <c r="P14" s="37"/>
      <c r="Q14" s="81"/>
      <c r="R14" s="83"/>
      <c r="S14" s="83"/>
      <c r="T14" s="83"/>
      <c r="U14" s="83"/>
      <c r="V14" s="83"/>
      <c r="W14" s="83"/>
      <c r="X14" s="83"/>
      <c r="Y14" s="83"/>
      <c r="Z14" s="84"/>
    </row>
    <row r="15" spans="1:27" ht="20.100000000000001" hidden="1" customHeight="1">
      <c r="A15" s="64"/>
      <c r="B15" s="19" t="s">
        <v>101</v>
      </c>
      <c r="C15" s="44" t="str" cm="1">
        <f t="array" ref="C15">_xlfn.IFS(C13="","",C14="",DATEDIF(C13-1,$U$10,"Y")&amp;"年"&amp;DATEDIF(C13-1,$U$10,"YM")&amp;"ヶ月"&amp;DATEDIF(C13-1,$U$10,"MD")&amp;"日",C14&gt;1,DATEDIF(C13-1,C14,"Y")&amp;"年"&amp;DATEDIF(C13-1,C14,"YM")&amp;"ヶ月"&amp;DATEDIF(C13-1,C14,"MD")&amp;"日")</f>
        <v>2年0ヶ月0日</v>
      </c>
      <c r="D15" s="45"/>
      <c r="E15" s="45"/>
      <c r="F15" s="45"/>
      <c r="G15" s="45"/>
      <c r="H15" s="46"/>
      <c r="I15" s="38"/>
      <c r="J15" s="39"/>
      <c r="K15" s="39"/>
      <c r="L15" s="39"/>
      <c r="M15" s="39"/>
      <c r="N15" s="39"/>
      <c r="O15" s="39"/>
      <c r="P15" s="40"/>
      <c r="Q15" s="81"/>
      <c r="R15" s="83"/>
      <c r="S15" s="83"/>
      <c r="T15" s="83"/>
      <c r="U15" s="83"/>
      <c r="V15" s="83"/>
      <c r="W15" s="83"/>
      <c r="X15" s="83"/>
      <c r="Y15" s="83"/>
      <c r="Z15" s="84"/>
    </row>
    <row r="16" spans="1:27" ht="20.100000000000001" customHeight="1">
      <c r="A16" s="64"/>
      <c r="B16" s="54" t="s">
        <v>3</v>
      </c>
      <c r="C16" s="55"/>
      <c r="D16" s="56"/>
      <c r="E16" s="57" t="s">
        <v>39</v>
      </c>
      <c r="F16" s="58"/>
      <c r="G16" s="58"/>
      <c r="H16" s="58"/>
      <c r="I16" s="66" t="s">
        <v>11</v>
      </c>
      <c r="J16" s="67"/>
      <c r="K16" s="68" t="s">
        <v>66</v>
      </c>
      <c r="L16" s="69"/>
      <c r="M16" s="16" t="s">
        <v>71</v>
      </c>
      <c r="N16" s="69" t="s">
        <v>67</v>
      </c>
      <c r="O16" s="69"/>
      <c r="P16" s="2" t="s">
        <v>35</v>
      </c>
      <c r="Q16" s="81"/>
      <c r="R16" s="83"/>
      <c r="S16" s="83"/>
      <c r="T16" s="83"/>
      <c r="U16" s="83"/>
      <c r="V16" s="83"/>
      <c r="W16" s="83"/>
      <c r="X16" s="83"/>
      <c r="Y16" s="83"/>
      <c r="Z16" s="84"/>
    </row>
    <row r="17" spans="1:26" ht="20.100000000000001" customHeight="1">
      <c r="A17" s="65"/>
      <c r="B17" s="47" t="s">
        <v>41</v>
      </c>
      <c r="C17" s="48"/>
      <c r="D17" s="49"/>
      <c r="E17" s="50" t="s">
        <v>99</v>
      </c>
      <c r="F17" s="50"/>
      <c r="G17" s="50"/>
      <c r="H17" s="50"/>
      <c r="I17" s="85" t="s">
        <v>36</v>
      </c>
      <c r="J17" s="86"/>
      <c r="K17" s="92" t="s">
        <v>48</v>
      </c>
      <c r="L17" s="93"/>
      <c r="M17" s="93"/>
      <c r="N17" s="93"/>
      <c r="O17" s="93"/>
      <c r="P17" s="94"/>
      <c r="Q17" s="82"/>
      <c r="R17" s="83"/>
      <c r="S17" s="83"/>
      <c r="T17" s="83"/>
      <c r="U17" s="83"/>
      <c r="V17" s="83"/>
      <c r="W17" s="83"/>
      <c r="X17" s="83"/>
      <c r="Y17" s="83"/>
      <c r="Z17" s="84"/>
    </row>
    <row r="18" spans="1:26" ht="20.100000000000001" customHeight="1">
      <c r="A18" s="63">
        <v>2</v>
      </c>
      <c r="B18" s="20" t="s">
        <v>105</v>
      </c>
      <c r="C18" s="150">
        <v>42095</v>
      </c>
      <c r="D18" s="150"/>
      <c r="E18" s="150"/>
      <c r="F18" s="150"/>
      <c r="G18" s="150"/>
      <c r="H18" s="150"/>
      <c r="I18" s="32" t="s">
        <v>108</v>
      </c>
      <c r="J18" s="33"/>
      <c r="K18" s="33"/>
      <c r="L18" s="33"/>
      <c r="M18" s="33"/>
      <c r="N18" s="33"/>
      <c r="O18" s="33"/>
      <c r="P18" s="34"/>
      <c r="Q18" s="80" t="s">
        <v>72</v>
      </c>
      <c r="R18" s="83" t="s">
        <v>75</v>
      </c>
      <c r="S18" s="83"/>
      <c r="T18" s="83"/>
      <c r="U18" s="83"/>
      <c r="V18" s="83"/>
      <c r="W18" s="83"/>
      <c r="X18" s="83"/>
      <c r="Y18" s="83"/>
      <c r="Z18" s="84"/>
    </row>
    <row r="19" spans="1:26" ht="20.100000000000001" customHeight="1">
      <c r="A19" s="64"/>
      <c r="B19" s="19" t="s">
        <v>104</v>
      </c>
      <c r="C19" s="152">
        <v>43516</v>
      </c>
      <c r="D19" s="153"/>
      <c r="E19" s="153"/>
      <c r="F19" s="153"/>
      <c r="G19" s="153"/>
      <c r="H19" s="154"/>
      <c r="I19" s="35"/>
      <c r="J19" s="36"/>
      <c r="K19" s="36"/>
      <c r="L19" s="36"/>
      <c r="M19" s="36"/>
      <c r="N19" s="36"/>
      <c r="O19" s="36"/>
      <c r="P19" s="37"/>
      <c r="Q19" s="81"/>
      <c r="R19" s="83"/>
      <c r="S19" s="83"/>
      <c r="T19" s="83"/>
      <c r="U19" s="83"/>
      <c r="V19" s="83"/>
      <c r="W19" s="83"/>
      <c r="X19" s="83"/>
      <c r="Y19" s="83"/>
      <c r="Z19" s="84"/>
    </row>
    <row r="20" spans="1:26" ht="20.100000000000001" hidden="1" customHeight="1">
      <c r="A20" s="64"/>
      <c r="B20" s="19" t="s">
        <v>101</v>
      </c>
      <c r="C20" s="44" t="str" cm="1">
        <f t="array" ref="C20">_xlfn.IFS(C18="","",C19="",DATEDIF(C18-1,$U$10,"Y")&amp;"年"&amp;DATEDIF(C18-1,$U$10,"YM")&amp;"ヶ月"&amp;DATEDIF(C18-1,$U$10,"MD")&amp;"日",C19&gt;1,DATEDIF(C18-1,C19,"Y")&amp;"年"&amp;DATEDIF(C18-1,C19,"YM")&amp;"ヶ月"&amp;DATEDIF(C18-1,C19,"MD")&amp;"日")</f>
        <v>3年10ヶ月20日</v>
      </c>
      <c r="D20" s="45"/>
      <c r="E20" s="45"/>
      <c r="F20" s="45"/>
      <c r="G20" s="45"/>
      <c r="H20" s="46"/>
      <c r="I20" s="38"/>
      <c r="J20" s="39"/>
      <c r="K20" s="39"/>
      <c r="L20" s="39"/>
      <c r="M20" s="39"/>
      <c r="N20" s="39"/>
      <c r="O20" s="39"/>
      <c r="P20" s="40"/>
      <c r="Q20" s="81"/>
      <c r="R20" s="83"/>
      <c r="S20" s="83"/>
      <c r="T20" s="83"/>
      <c r="U20" s="83"/>
      <c r="V20" s="83"/>
      <c r="W20" s="83"/>
      <c r="X20" s="83"/>
      <c r="Y20" s="83"/>
      <c r="Z20" s="84"/>
    </row>
    <row r="21" spans="1:26" ht="20.100000000000001" customHeight="1">
      <c r="A21" s="64"/>
      <c r="B21" s="54" t="s">
        <v>3</v>
      </c>
      <c r="C21" s="55"/>
      <c r="D21" s="56"/>
      <c r="E21" s="57" t="s">
        <v>40</v>
      </c>
      <c r="F21" s="58"/>
      <c r="G21" s="58"/>
      <c r="H21" s="58"/>
      <c r="I21" s="66" t="s">
        <v>11</v>
      </c>
      <c r="J21" s="67"/>
      <c r="K21" s="68" t="s">
        <v>70</v>
      </c>
      <c r="L21" s="69"/>
      <c r="M21" s="16" t="s">
        <v>42</v>
      </c>
      <c r="N21" s="69" t="s">
        <v>30</v>
      </c>
      <c r="O21" s="69"/>
      <c r="P21" s="2" t="s">
        <v>35</v>
      </c>
      <c r="Q21" s="81"/>
      <c r="R21" s="83"/>
      <c r="S21" s="83"/>
      <c r="T21" s="83"/>
      <c r="U21" s="83"/>
      <c r="V21" s="83"/>
      <c r="W21" s="83"/>
      <c r="X21" s="83"/>
      <c r="Y21" s="83"/>
      <c r="Z21" s="84"/>
    </row>
    <row r="22" spans="1:26" ht="20.100000000000001" customHeight="1">
      <c r="A22" s="65"/>
      <c r="B22" s="47" t="s">
        <v>41</v>
      </c>
      <c r="C22" s="48"/>
      <c r="D22" s="49"/>
      <c r="E22" s="50" t="s">
        <v>99</v>
      </c>
      <c r="F22" s="50"/>
      <c r="G22" s="50"/>
      <c r="H22" s="50"/>
      <c r="I22" s="47" t="s">
        <v>36</v>
      </c>
      <c r="J22" s="49"/>
      <c r="K22" s="51" t="s">
        <v>48</v>
      </c>
      <c r="L22" s="52"/>
      <c r="M22" s="52"/>
      <c r="N22" s="52"/>
      <c r="O22" s="52"/>
      <c r="P22" s="53"/>
      <c r="Q22" s="82"/>
      <c r="R22" s="83"/>
      <c r="S22" s="83"/>
      <c r="T22" s="83"/>
      <c r="U22" s="83"/>
      <c r="V22" s="83"/>
      <c r="W22" s="83"/>
      <c r="X22" s="83"/>
      <c r="Y22" s="83"/>
      <c r="Z22" s="84"/>
    </row>
    <row r="23" spans="1:26" ht="20.100000000000001" customHeight="1">
      <c r="A23" s="63">
        <v>3</v>
      </c>
      <c r="B23" s="20" t="s">
        <v>105</v>
      </c>
      <c r="C23" s="150">
        <v>43922</v>
      </c>
      <c r="D23" s="150"/>
      <c r="E23" s="150"/>
      <c r="F23" s="150"/>
      <c r="G23" s="150"/>
      <c r="H23" s="150"/>
      <c r="I23" s="32" t="s">
        <v>68</v>
      </c>
      <c r="J23" s="33"/>
      <c r="K23" s="33"/>
      <c r="L23" s="33"/>
      <c r="M23" s="33"/>
      <c r="N23" s="33"/>
      <c r="O23" s="33"/>
      <c r="P23" s="34"/>
      <c r="Q23" s="80" t="s">
        <v>73</v>
      </c>
      <c r="R23" s="83" t="s">
        <v>74</v>
      </c>
      <c r="S23" s="83"/>
      <c r="T23" s="83"/>
      <c r="U23" s="83"/>
      <c r="V23" s="83"/>
      <c r="W23" s="83"/>
      <c r="X23" s="83"/>
      <c r="Y23" s="83"/>
      <c r="Z23" s="84"/>
    </row>
    <row r="24" spans="1:26" ht="20.100000000000001" customHeight="1">
      <c r="A24" s="64"/>
      <c r="B24" s="19" t="s">
        <v>104</v>
      </c>
      <c r="C24" s="152">
        <v>44220</v>
      </c>
      <c r="D24" s="153"/>
      <c r="E24" s="153"/>
      <c r="F24" s="153"/>
      <c r="G24" s="153"/>
      <c r="H24" s="154"/>
      <c r="I24" s="35"/>
      <c r="J24" s="36"/>
      <c r="K24" s="36"/>
      <c r="L24" s="36"/>
      <c r="M24" s="36"/>
      <c r="N24" s="36"/>
      <c r="O24" s="36"/>
      <c r="P24" s="37"/>
      <c r="Q24" s="81"/>
      <c r="R24" s="83"/>
      <c r="S24" s="83"/>
      <c r="T24" s="83"/>
      <c r="U24" s="83"/>
      <c r="V24" s="83"/>
      <c r="W24" s="83"/>
      <c r="X24" s="83"/>
      <c r="Y24" s="83"/>
      <c r="Z24" s="84"/>
    </row>
    <row r="25" spans="1:26" ht="20.100000000000001" hidden="1" customHeight="1">
      <c r="A25" s="64"/>
      <c r="B25" s="19" t="s">
        <v>101</v>
      </c>
      <c r="C25" s="44" t="str" cm="1">
        <f t="array" ref="C25">_xlfn.IFS(C23="","",C24="",DATEDIF(C23-1,$U$10,"Y")&amp;"年"&amp;DATEDIF(C23-1,$U$10,"YM")&amp;"ヶ月"&amp;DATEDIF(C23-1,$U$10,"MD")&amp;"日",C24&gt;1,DATEDIF(C23-1,C24,"Y")&amp;"年"&amp;DATEDIF(C23-1,C24,"YM")&amp;"ヶ月"&amp;DATEDIF(C23-1,C24,"MD")&amp;"日")</f>
        <v>0年9ヶ月24日</v>
      </c>
      <c r="D25" s="45"/>
      <c r="E25" s="45"/>
      <c r="F25" s="45"/>
      <c r="G25" s="45"/>
      <c r="H25" s="46"/>
      <c r="I25" s="38"/>
      <c r="J25" s="39"/>
      <c r="K25" s="39"/>
      <c r="L25" s="39"/>
      <c r="M25" s="39"/>
      <c r="N25" s="39"/>
      <c r="O25" s="39"/>
      <c r="P25" s="40"/>
      <c r="Q25" s="81"/>
      <c r="R25" s="83"/>
      <c r="S25" s="83"/>
      <c r="T25" s="83"/>
      <c r="U25" s="83"/>
      <c r="V25" s="83"/>
      <c r="W25" s="83"/>
      <c r="X25" s="83"/>
      <c r="Y25" s="83"/>
      <c r="Z25" s="84"/>
    </row>
    <row r="26" spans="1:26" ht="20.100000000000001" customHeight="1">
      <c r="A26" s="64"/>
      <c r="B26" s="54" t="s">
        <v>3</v>
      </c>
      <c r="C26" s="55"/>
      <c r="D26" s="56"/>
      <c r="E26" s="57" t="s">
        <v>38</v>
      </c>
      <c r="F26" s="58"/>
      <c r="G26" s="58"/>
      <c r="H26" s="58"/>
      <c r="I26" s="66" t="s">
        <v>11</v>
      </c>
      <c r="J26" s="67"/>
      <c r="K26" s="68" t="s">
        <v>66</v>
      </c>
      <c r="L26" s="69"/>
      <c r="M26" s="16" t="s">
        <v>71</v>
      </c>
      <c r="N26" s="69" t="s">
        <v>109</v>
      </c>
      <c r="O26" s="69"/>
      <c r="P26" s="2" t="s">
        <v>29</v>
      </c>
      <c r="Q26" s="81"/>
      <c r="R26" s="83"/>
      <c r="S26" s="83"/>
      <c r="T26" s="83"/>
      <c r="U26" s="83"/>
      <c r="V26" s="83"/>
      <c r="W26" s="83"/>
      <c r="X26" s="83"/>
      <c r="Y26" s="83"/>
      <c r="Z26" s="84"/>
    </row>
    <row r="27" spans="1:26" ht="20.100000000000001" customHeight="1">
      <c r="A27" s="65"/>
      <c r="B27" s="47" t="s">
        <v>41</v>
      </c>
      <c r="C27" s="48"/>
      <c r="D27" s="49"/>
      <c r="E27" s="50" t="s">
        <v>99</v>
      </c>
      <c r="F27" s="50"/>
      <c r="G27" s="50"/>
      <c r="H27" s="50"/>
      <c r="I27" s="47" t="s">
        <v>36</v>
      </c>
      <c r="J27" s="49"/>
      <c r="K27" s="51" t="s">
        <v>48</v>
      </c>
      <c r="L27" s="52"/>
      <c r="M27" s="52"/>
      <c r="N27" s="52"/>
      <c r="O27" s="52"/>
      <c r="P27" s="53"/>
      <c r="Q27" s="82"/>
      <c r="R27" s="83"/>
      <c r="S27" s="83"/>
      <c r="T27" s="83"/>
      <c r="U27" s="83"/>
      <c r="V27" s="83"/>
      <c r="W27" s="83"/>
      <c r="X27" s="83"/>
      <c r="Y27" s="83"/>
      <c r="Z27" s="84"/>
    </row>
    <row r="28" spans="1:26" ht="20.100000000000001" customHeight="1">
      <c r="A28" s="63">
        <v>4</v>
      </c>
      <c r="B28" s="20" t="s">
        <v>105</v>
      </c>
      <c r="C28" s="150">
        <v>44287</v>
      </c>
      <c r="D28" s="150"/>
      <c r="E28" s="150"/>
      <c r="F28" s="150"/>
      <c r="G28" s="150"/>
      <c r="H28" s="150"/>
      <c r="I28" s="32" t="s">
        <v>117</v>
      </c>
      <c r="J28" s="33"/>
      <c r="K28" s="33"/>
      <c r="L28" s="33"/>
      <c r="M28" s="33"/>
      <c r="N28" s="33"/>
      <c r="O28" s="33"/>
      <c r="P28" s="34"/>
      <c r="Q28" s="80" t="s">
        <v>118</v>
      </c>
      <c r="R28" s="83" t="s">
        <v>124</v>
      </c>
      <c r="S28" s="83"/>
      <c r="T28" s="83"/>
      <c r="U28" s="83"/>
      <c r="V28" s="83"/>
      <c r="W28" s="83"/>
      <c r="X28" s="83"/>
      <c r="Y28" s="83"/>
      <c r="Z28" s="84"/>
    </row>
    <row r="29" spans="1:26" ht="20.100000000000001" customHeight="1">
      <c r="A29" s="64"/>
      <c r="B29" s="19" t="s">
        <v>104</v>
      </c>
      <c r="C29" s="152"/>
      <c r="D29" s="153"/>
      <c r="E29" s="153"/>
      <c r="F29" s="153"/>
      <c r="G29" s="153"/>
      <c r="H29" s="154"/>
      <c r="I29" s="35"/>
      <c r="J29" s="36"/>
      <c r="K29" s="36"/>
      <c r="L29" s="36"/>
      <c r="M29" s="36"/>
      <c r="N29" s="36"/>
      <c r="O29" s="36"/>
      <c r="P29" s="37"/>
      <c r="Q29" s="81"/>
      <c r="R29" s="83"/>
      <c r="S29" s="83"/>
      <c r="T29" s="83"/>
      <c r="U29" s="83"/>
      <c r="V29" s="83"/>
      <c r="W29" s="83"/>
      <c r="X29" s="83"/>
      <c r="Y29" s="83"/>
      <c r="Z29" s="84"/>
    </row>
    <row r="30" spans="1:26" ht="20.100000000000001" hidden="1" customHeight="1">
      <c r="A30" s="64"/>
      <c r="B30" s="19" t="s">
        <v>101</v>
      </c>
      <c r="C30" s="44" t="str" cm="1">
        <f t="array" ref="C30">_xlfn.IFS(C28="","",C29="",DATEDIF(C28-1,$U$10,"Y")&amp;"年"&amp;DATEDIF(C28-1,$U$10,"YM")&amp;"ヶ月"&amp;DATEDIF(C28-1,$U$10,"MD")&amp;"日",C29&gt;1,DATEDIF(C28-1,C29,"Y")&amp;"年"&amp;DATEDIF(C28-1,C29,"YM")&amp;"ヶ月"&amp;DATEDIF(C28-1,C29,"MD")&amp;"日")</f>
        <v>5年4ヶ月12日</v>
      </c>
      <c r="D30" s="45"/>
      <c r="E30" s="45"/>
      <c r="F30" s="45"/>
      <c r="G30" s="45"/>
      <c r="H30" s="46"/>
      <c r="I30" s="38"/>
      <c r="J30" s="39"/>
      <c r="K30" s="39"/>
      <c r="L30" s="39"/>
      <c r="M30" s="39"/>
      <c r="N30" s="39"/>
      <c r="O30" s="39"/>
      <c r="P30" s="40"/>
      <c r="Q30" s="81"/>
      <c r="R30" s="83"/>
      <c r="S30" s="83"/>
      <c r="T30" s="83"/>
      <c r="U30" s="83"/>
      <c r="V30" s="83"/>
      <c r="W30" s="83"/>
      <c r="X30" s="83"/>
      <c r="Y30" s="83"/>
      <c r="Z30" s="84"/>
    </row>
    <row r="31" spans="1:26" ht="20.100000000000001" customHeight="1">
      <c r="A31" s="64"/>
      <c r="B31" s="54" t="s">
        <v>3</v>
      </c>
      <c r="C31" s="55"/>
      <c r="D31" s="56"/>
      <c r="E31" s="57" t="s">
        <v>38</v>
      </c>
      <c r="F31" s="58"/>
      <c r="G31" s="58"/>
      <c r="H31" s="58"/>
      <c r="I31" s="66" t="s">
        <v>11</v>
      </c>
      <c r="J31" s="67"/>
      <c r="K31" s="68" t="s">
        <v>69</v>
      </c>
      <c r="L31" s="69"/>
      <c r="M31" s="16" t="s">
        <v>43</v>
      </c>
      <c r="N31" s="69" t="s">
        <v>25</v>
      </c>
      <c r="O31" s="69"/>
      <c r="P31" s="2" t="s">
        <v>35</v>
      </c>
      <c r="Q31" s="81"/>
      <c r="R31" s="83"/>
      <c r="S31" s="83"/>
      <c r="T31" s="83"/>
      <c r="U31" s="83"/>
      <c r="V31" s="83"/>
      <c r="W31" s="83"/>
      <c r="X31" s="83"/>
      <c r="Y31" s="83"/>
      <c r="Z31" s="84"/>
    </row>
    <row r="32" spans="1:26" ht="20.100000000000001" customHeight="1">
      <c r="A32" s="65"/>
      <c r="B32" s="47" t="s">
        <v>41</v>
      </c>
      <c r="C32" s="48"/>
      <c r="D32" s="49"/>
      <c r="E32" s="50" t="s">
        <v>37</v>
      </c>
      <c r="F32" s="50"/>
      <c r="G32" s="50"/>
      <c r="H32" s="50"/>
      <c r="I32" s="47" t="s">
        <v>36</v>
      </c>
      <c r="J32" s="49"/>
      <c r="K32" s="51" t="s">
        <v>47</v>
      </c>
      <c r="L32" s="52"/>
      <c r="M32" s="52"/>
      <c r="N32" s="52"/>
      <c r="O32" s="52"/>
      <c r="P32" s="53"/>
      <c r="Q32" s="82"/>
      <c r="R32" s="83"/>
      <c r="S32" s="83"/>
      <c r="T32" s="83"/>
      <c r="U32" s="83"/>
      <c r="V32" s="83"/>
      <c r="W32" s="83"/>
      <c r="X32" s="83"/>
      <c r="Y32" s="83"/>
      <c r="Z32" s="84"/>
    </row>
    <row r="33" spans="1:26" ht="20.100000000000001" customHeight="1">
      <c r="A33" s="63">
        <v>5</v>
      </c>
      <c r="B33" s="20" t="s">
        <v>105</v>
      </c>
      <c r="C33" s="150"/>
      <c r="D33" s="150"/>
      <c r="E33" s="150"/>
      <c r="F33" s="150"/>
      <c r="G33" s="150"/>
      <c r="H33" s="150"/>
      <c r="I33" s="32"/>
      <c r="J33" s="33"/>
      <c r="K33" s="33"/>
      <c r="L33" s="33"/>
      <c r="M33" s="33"/>
      <c r="N33" s="33"/>
      <c r="O33" s="33"/>
      <c r="P33" s="34"/>
      <c r="Q33" s="80"/>
      <c r="R33" s="83"/>
      <c r="S33" s="83"/>
      <c r="T33" s="83"/>
      <c r="U33" s="83"/>
      <c r="V33" s="83"/>
      <c r="W33" s="83"/>
      <c r="X33" s="83"/>
      <c r="Y33" s="83"/>
      <c r="Z33" s="84"/>
    </row>
    <row r="34" spans="1:26" ht="20.100000000000001" customHeight="1">
      <c r="A34" s="64"/>
      <c r="B34" s="19" t="s">
        <v>104</v>
      </c>
      <c r="C34" s="152"/>
      <c r="D34" s="153"/>
      <c r="E34" s="153"/>
      <c r="F34" s="153"/>
      <c r="G34" s="153"/>
      <c r="H34" s="154"/>
      <c r="I34" s="35"/>
      <c r="J34" s="36"/>
      <c r="K34" s="36"/>
      <c r="L34" s="36"/>
      <c r="M34" s="36"/>
      <c r="N34" s="36"/>
      <c r="O34" s="36"/>
      <c r="P34" s="37"/>
      <c r="Q34" s="81"/>
      <c r="R34" s="83"/>
      <c r="S34" s="83"/>
      <c r="T34" s="83"/>
      <c r="U34" s="83"/>
      <c r="V34" s="83"/>
      <c r="W34" s="83"/>
      <c r="X34" s="83"/>
      <c r="Y34" s="83"/>
      <c r="Z34" s="84"/>
    </row>
    <row r="35" spans="1:26" ht="20.100000000000001" hidden="1" customHeight="1">
      <c r="A35" s="64"/>
      <c r="B35" s="19" t="s">
        <v>101</v>
      </c>
      <c r="C35" s="44" t="str" cm="1">
        <f t="array" ref="C35">_xlfn.IFS(C33="","",C34="",DATEDIF(C33-1,$U$10,"Y")&amp;"年"&amp;DATEDIF(C33-1,$U$10,"YM")&amp;"ヶ月"&amp;DATEDIF(C33-1,$U$10,"MD")&amp;"日",C34&gt;1,DATEDIF(C33-1,C34,"Y")&amp;"年"&amp;DATEDIF(C33-1,C34,"YM")&amp;"ヶ月"&amp;DATEDIF(C33-1,C34,"MD")&amp;"日")</f>
        <v/>
      </c>
      <c r="D35" s="45"/>
      <c r="E35" s="45"/>
      <c r="F35" s="45"/>
      <c r="G35" s="45"/>
      <c r="H35" s="46"/>
      <c r="I35" s="38"/>
      <c r="J35" s="39"/>
      <c r="K35" s="39"/>
      <c r="L35" s="39"/>
      <c r="M35" s="39"/>
      <c r="N35" s="39"/>
      <c r="O35" s="39"/>
      <c r="P35" s="40"/>
      <c r="Q35" s="81"/>
      <c r="R35" s="83"/>
      <c r="S35" s="83"/>
      <c r="T35" s="83"/>
      <c r="U35" s="83"/>
      <c r="V35" s="83"/>
      <c r="W35" s="83"/>
      <c r="X35" s="83"/>
      <c r="Y35" s="83"/>
      <c r="Z35" s="84"/>
    </row>
    <row r="36" spans="1:26" ht="20.100000000000001" customHeight="1">
      <c r="A36" s="64"/>
      <c r="B36" s="54" t="s">
        <v>3</v>
      </c>
      <c r="C36" s="55"/>
      <c r="D36" s="56"/>
      <c r="E36" s="57"/>
      <c r="F36" s="58"/>
      <c r="G36" s="58"/>
      <c r="H36" s="58"/>
      <c r="I36" s="66" t="s">
        <v>11</v>
      </c>
      <c r="J36" s="67"/>
      <c r="K36" s="68"/>
      <c r="L36" s="69"/>
      <c r="M36" s="16" t="s">
        <v>43</v>
      </c>
      <c r="N36" s="69"/>
      <c r="O36" s="69"/>
      <c r="P36" s="2" t="s">
        <v>35</v>
      </c>
      <c r="Q36" s="81"/>
      <c r="R36" s="83"/>
      <c r="S36" s="83"/>
      <c r="T36" s="83"/>
      <c r="U36" s="83"/>
      <c r="V36" s="83"/>
      <c r="W36" s="83"/>
      <c r="X36" s="83"/>
      <c r="Y36" s="83"/>
      <c r="Z36" s="84"/>
    </row>
    <row r="37" spans="1:26" ht="20.100000000000001" customHeight="1">
      <c r="A37" s="65"/>
      <c r="B37" s="47" t="s">
        <v>41</v>
      </c>
      <c r="C37" s="48"/>
      <c r="D37" s="49"/>
      <c r="E37" s="50"/>
      <c r="F37" s="50"/>
      <c r="G37" s="50"/>
      <c r="H37" s="50"/>
      <c r="I37" s="47" t="s">
        <v>36</v>
      </c>
      <c r="J37" s="49"/>
      <c r="K37" s="51"/>
      <c r="L37" s="52"/>
      <c r="M37" s="52"/>
      <c r="N37" s="52"/>
      <c r="O37" s="52"/>
      <c r="P37" s="53"/>
      <c r="Q37" s="82"/>
      <c r="R37" s="83"/>
      <c r="S37" s="83"/>
      <c r="T37" s="83"/>
      <c r="U37" s="83"/>
      <c r="V37" s="83"/>
      <c r="W37" s="83"/>
      <c r="X37" s="83"/>
      <c r="Y37" s="83"/>
      <c r="Z37" s="84"/>
    </row>
    <row r="38" spans="1:26" ht="20.100000000000001" customHeight="1">
      <c r="A38" s="63">
        <v>6</v>
      </c>
      <c r="B38" s="20" t="s">
        <v>105</v>
      </c>
      <c r="C38" s="150"/>
      <c r="D38" s="150"/>
      <c r="E38" s="150"/>
      <c r="F38" s="150"/>
      <c r="G38" s="150"/>
      <c r="H38" s="150"/>
      <c r="I38" s="32"/>
      <c r="J38" s="33"/>
      <c r="K38" s="33"/>
      <c r="L38" s="33"/>
      <c r="M38" s="33"/>
      <c r="N38" s="33"/>
      <c r="O38" s="33"/>
      <c r="P38" s="34"/>
      <c r="Q38" s="80"/>
      <c r="R38" s="83"/>
      <c r="S38" s="83"/>
      <c r="T38" s="83"/>
      <c r="U38" s="83"/>
      <c r="V38" s="83"/>
      <c r="W38" s="83"/>
      <c r="X38" s="83"/>
      <c r="Y38" s="83"/>
      <c r="Z38" s="84"/>
    </row>
    <row r="39" spans="1:26" ht="20.100000000000001" customHeight="1">
      <c r="A39" s="64"/>
      <c r="B39" s="19" t="s">
        <v>104</v>
      </c>
      <c r="C39" s="152"/>
      <c r="D39" s="153"/>
      <c r="E39" s="153"/>
      <c r="F39" s="153"/>
      <c r="G39" s="153"/>
      <c r="H39" s="154"/>
      <c r="I39" s="35"/>
      <c r="J39" s="36"/>
      <c r="K39" s="36"/>
      <c r="L39" s="36"/>
      <c r="M39" s="36"/>
      <c r="N39" s="36"/>
      <c r="O39" s="36"/>
      <c r="P39" s="37"/>
      <c r="Q39" s="81"/>
      <c r="R39" s="83"/>
      <c r="S39" s="83"/>
      <c r="T39" s="83"/>
      <c r="U39" s="83"/>
      <c r="V39" s="83"/>
      <c r="W39" s="83"/>
      <c r="X39" s="83"/>
      <c r="Y39" s="83"/>
      <c r="Z39" s="84"/>
    </row>
    <row r="40" spans="1:26" ht="20.100000000000001" hidden="1" customHeight="1">
      <c r="A40" s="64"/>
      <c r="B40" s="19" t="s">
        <v>101</v>
      </c>
      <c r="C40" s="44" t="str" cm="1">
        <f t="array" ref="C40">_xlfn.IFS(C38="","",C39="",DATEDIF(C38-1,$U$10,"Y")&amp;"年"&amp;DATEDIF(C38-1,$U$10,"YM")&amp;"ヶ月"&amp;DATEDIF(C38-1,$U$10,"MD")&amp;"日",C39&gt;1,DATEDIF(C38-1,C39,"Y")&amp;"年"&amp;DATEDIF(C38-1,C39,"YM")&amp;"ヶ月"&amp;DATEDIF(C38-1,C39,"MD")&amp;"日")</f>
        <v/>
      </c>
      <c r="D40" s="45"/>
      <c r="E40" s="45"/>
      <c r="F40" s="45"/>
      <c r="G40" s="45"/>
      <c r="H40" s="46"/>
      <c r="I40" s="38"/>
      <c r="J40" s="39"/>
      <c r="K40" s="39"/>
      <c r="L40" s="39"/>
      <c r="M40" s="39"/>
      <c r="N40" s="39"/>
      <c r="O40" s="39"/>
      <c r="P40" s="40"/>
      <c r="Q40" s="81"/>
      <c r="R40" s="83"/>
      <c r="S40" s="83"/>
      <c r="T40" s="83"/>
      <c r="U40" s="83"/>
      <c r="V40" s="83"/>
      <c r="W40" s="83"/>
      <c r="X40" s="83"/>
      <c r="Y40" s="83"/>
      <c r="Z40" s="84"/>
    </row>
    <row r="41" spans="1:26" ht="20.100000000000001" customHeight="1">
      <c r="A41" s="64"/>
      <c r="B41" s="54" t="s">
        <v>3</v>
      </c>
      <c r="C41" s="55"/>
      <c r="D41" s="56"/>
      <c r="E41" s="57"/>
      <c r="F41" s="58"/>
      <c r="G41" s="58"/>
      <c r="H41" s="58"/>
      <c r="I41" s="66" t="s">
        <v>11</v>
      </c>
      <c r="J41" s="67"/>
      <c r="K41" s="68"/>
      <c r="L41" s="69"/>
      <c r="M41" s="16" t="s">
        <v>43</v>
      </c>
      <c r="N41" s="69"/>
      <c r="O41" s="69"/>
      <c r="P41" s="2" t="s">
        <v>35</v>
      </c>
      <c r="Q41" s="81"/>
      <c r="R41" s="83"/>
      <c r="S41" s="83"/>
      <c r="T41" s="83"/>
      <c r="U41" s="83"/>
      <c r="V41" s="83"/>
      <c r="W41" s="83"/>
      <c r="X41" s="83"/>
      <c r="Y41" s="83"/>
      <c r="Z41" s="84"/>
    </row>
    <row r="42" spans="1:26" ht="20.100000000000001" customHeight="1">
      <c r="A42" s="65"/>
      <c r="B42" s="47" t="s">
        <v>41</v>
      </c>
      <c r="C42" s="48"/>
      <c r="D42" s="49"/>
      <c r="E42" s="50"/>
      <c r="F42" s="50"/>
      <c r="G42" s="50"/>
      <c r="H42" s="50"/>
      <c r="I42" s="47" t="s">
        <v>36</v>
      </c>
      <c r="J42" s="49"/>
      <c r="K42" s="51"/>
      <c r="L42" s="52"/>
      <c r="M42" s="52"/>
      <c r="N42" s="52"/>
      <c r="O42" s="52"/>
      <c r="P42" s="53"/>
      <c r="Q42" s="82"/>
      <c r="R42" s="83"/>
      <c r="S42" s="83"/>
      <c r="T42" s="83"/>
      <c r="U42" s="83"/>
      <c r="V42" s="83"/>
      <c r="W42" s="83"/>
      <c r="X42" s="83"/>
      <c r="Y42" s="83"/>
      <c r="Z42" s="84"/>
    </row>
    <row r="43" spans="1:26" ht="20.100000000000001" customHeight="1">
      <c r="A43" s="63">
        <v>7</v>
      </c>
      <c r="B43" s="20" t="s">
        <v>105</v>
      </c>
      <c r="C43" s="150"/>
      <c r="D43" s="150"/>
      <c r="E43" s="150"/>
      <c r="F43" s="150"/>
      <c r="G43" s="150"/>
      <c r="H43" s="150"/>
      <c r="I43" s="32"/>
      <c r="J43" s="33"/>
      <c r="K43" s="33"/>
      <c r="L43" s="33"/>
      <c r="M43" s="33"/>
      <c r="N43" s="33"/>
      <c r="O43" s="33"/>
      <c r="P43" s="34"/>
      <c r="Q43" s="80"/>
      <c r="R43" s="83"/>
      <c r="S43" s="83"/>
      <c r="T43" s="83"/>
      <c r="U43" s="83"/>
      <c r="V43" s="83"/>
      <c r="W43" s="83"/>
      <c r="X43" s="83"/>
      <c r="Y43" s="83"/>
      <c r="Z43" s="84"/>
    </row>
    <row r="44" spans="1:26" ht="20.100000000000001" customHeight="1">
      <c r="A44" s="64"/>
      <c r="B44" s="19" t="s">
        <v>104</v>
      </c>
      <c r="C44" s="152"/>
      <c r="D44" s="153"/>
      <c r="E44" s="153"/>
      <c r="F44" s="153"/>
      <c r="G44" s="153"/>
      <c r="H44" s="154"/>
      <c r="I44" s="35"/>
      <c r="J44" s="36"/>
      <c r="K44" s="36"/>
      <c r="L44" s="36"/>
      <c r="M44" s="36"/>
      <c r="N44" s="36"/>
      <c r="O44" s="36"/>
      <c r="P44" s="37"/>
      <c r="Q44" s="81"/>
      <c r="R44" s="83"/>
      <c r="S44" s="83"/>
      <c r="T44" s="83"/>
      <c r="U44" s="83"/>
      <c r="V44" s="83"/>
      <c r="W44" s="83"/>
      <c r="X44" s="83"/>
      <c r="Y44" s="83"/>
      <c r="Z44" s="84"/>
    </row>
    <row r="45" spans="1:26" ht="20.100000000000001" hidden="1" customHeight="1">
      <c r="A45" s="64"/>
      <c r="B45" s="19" t="s">
        <v>101</v>
      </c>
      <c r="C45" s="44" t="str" cm="1">
        <f t="array" ref="C45">_xlfn.IFS(C43="","",C44="",DATEDIF(C43-1,$U$10,"Y")&amp;"年"&amp;DATEDIF(C43-1,$U$10,"YM")&amp;"ヶ月"&amp;DATEDIF(C43-1,$U$10,"MD")&amp;"日",C44&gt;1,DATEDIF(C43-1,C44,"Y")&amp;"年"&amp;DATEDIF(C43-1,C44,"YM")&amp;"ヶ月"&amp;DATEDIF(C43-1,C44,"MD")&amp;"日")</f>
        <v/>
      </c>
      <c r="D45" s="45"/>
      <c r="E45" s="45"/>
      <c r="F45" s="45"/>
      <c r="G45" s="45"/>
      <c r="H45" s="46"/>
      <c r="I45" s="38"/>
      <c r="J45" s="39"/>
      <c r="K45" s="39"/>
      <c r="L45" s="39"/>
      <c r="M45" s="39"/>
      <c r="N45" s="39"/>
      <c r="O45" s="39"/>
      <c r="P45" s="40"/>
      <c r="Q45" s="81"/>
      <c r="R45" s="83"/>
      <c r="S45" s="83"/>
      <c r="T45" s="83"/>
      <c r="U45" s="83"/>
      <c r="V45" s="83"/>
      <c r="W45" s="83"/>
      <c r="X45" s="83"/>
      <c r="Y45" s="83"/>
      <c r="Z45" s="84"/>
    </row>
    <row r="46" spans="1:26" ht="20.100000000000001" customHeight="1">
      <c r="A46" s="64"/>
      <c r="B46" s="54" t="s">
        <v>3</v>
      </c>
      <c r="C46" s="55"/>
      <c r="D46" s="56"/>
      <c r="E46" s="57"/>
      <c r="F46" s="58"/>
      <c r="G46" s="58"/>
      <c r="H46" s="58"/>
      <c r="I46" s="66" t="s">
        <v>11</v>
      </c>
      <c r="J46" s="67"/>
      <c r="K46" s="68"/>
      <c r="L46" s="69"/>
      <c r="M46" s="16" t="s">
        <v>43</v>
      </c>
      <c r="N46" s="69"/>
      <c r="O46" s="69"/>
      <c r="P46" s="2" t="s">
        <v>35</v>
      </c>
      <c r="Q46" s="81"/>
      <c r="R46" s="83"/>
      <c r="S46" s="83"/>
      <c r="T46" s="83"/>
      <c r="U46" s="83"/>
      <c r="V46" s="83"/>
      <c r="W46" s="83"/>
      <c r="X46" s="83"/>
      <c r="Y46" s="83"/>
      <c r="Z46" s="84"/>
    </row>
    <row r="47" spans="1:26" ht="20.100000000000001" customHeight="1">
      <c r="A47" s="65"/>
      <c r="B47" s="47" t="s">
        <v>41</v>
      </c>
      <c r="C47" s="48"/>
      <c r="D47" s="49"/>
      <c r="E47" s="50"/>
      <c r="F47" s="50"/>
      <c r="G47" s="50"/>
      <c r="H47" s="50"/>
      <c r="I47" s="47" t="s">
        <v>36</v>
      </c>
      <c r="J47" s="49"/>
      <c r="K47" s="51"/>
      <c r="L47" s="52"/>
      <c r="M47" s="52"/>
      <c r="N47" s="52"/>
      <c r="O47" s="52"/>
      <c r="P47" s="53"/>
      <c r="Q47" s="82"/>
      <c r="R47" s="83"/>
      <c r="S47" s="83"/>
      <c r="T47" s="83"/>
      <c r="U47" s="83"/>
      <c r="V47" s="83"/>
      <c r="W47" s="83"/>
      <c r="X47" s="83"/>
      <c r="Y47" s="83"/>
      <c r="Z47" s="84"/>
    </row>
    <row r="48" spans="1:26" ht="20.100000000000001" customHeight="1">
      <c r="A48" s="63">
        <v>8</v>
      </c>
      <c r="B48" s="20" t="s">
        <v>105</v>
      </c>
      <c r="C48" s="150"/>
      <c r="D48" s="150"/>
      <c r="E48" s="150"/>
      <c r="F48" s="150"/>
      <c r="G48" s="150"/>
      <c r="H48" s="150"/>
      <c r="I48" s="32"/>
      <c r="J48" s="33"/>
      <c r="K48" s="33"/>
      <c r="L48" s="33"/>
      <c r="M48" s="33"/>
      <c r="N48" s="33"/>
      <c r="O48" s="33"/>
      <c r="P48" s="34"/>
      <c r="Q48" s="80"/>
      <c r="R48" s="83"/>
      <c r="S48" s="83"/>
      <c r="T48" s="83"/>
      <c r="U48" s="83"/>
      <c r="V48" s="83"/>
      <c r="W48" s="83"/>
      <c r="X48" s="83"/>
      <c r="Y48" s="83"/>
      <c r="Z48" s="84"/>
    </row>
    <row r="49" spans="1:26" ht="20.100000000000001" customHeight="1">
      <c r="A49" s="64"/>
      <c r="B49" s="19" t="s">
        <v>104</v>
      </c>
      <c r="C49" s="152"/>
      <c r="D49" s="153"/>
      <c r="E49" s="153"/>
      <c r="F49" s="153"/>
      <c r="G49" s="153"/>
      <c r="H49" s="154"/>
      <c r="I49" s="35"/>
      <c r="J49" s="36"/>
      <c r="K49" s="36"/>
      <c r="L49" s="36"/>
      <c r="M49" s="36"/>
      <c r="N49" s="36"/>
      <c r="O49" s="36"/>
      <c r="P49" s="37"/>
      <c r="Q49" s="81"/>
      <c r="R49" s="83"/>
      <c r="S49" s="83"/>
      <c r="T49" s="83"/>
      <c r="U49" s="83"/>
      <c r="V49" s="83"/>
      <c r="W49" s="83"/>
      <c r="X49" s="83"/>
      <c r="Y49" s="83"/>
      <c r="Z49" s="84"/>
    </row>
    <row r="50" spans="1:26" ht="20.100000000000001" hidden="1" customHeight="1">
      <c r="A50" s="64"/>
      <c r="B50" s="19" t="s">
        <v>101</v>
      </c>
      <c r="C50" s="44" t="str" cm="1">
        <f t="array" ref="C50">_xlfn.IFS(C48="","",C49="",DATEDIF(C48-1,$U$10,"Y")&amp;"年"&amp;DATEDIF(C48-1,$U$10,"YM")&amp;"ヶ月"&amp;DATEDIF(C48-1,$U$10,"MD")&amp;"日",C49&gt;1,DATEDIF(C48-1,C49,"Y")&amp;"年"&amp;DATEDIF(C48-1,C49,"YM")&amp;"ヶ月"&amp;DATEDIF(C48-1,C49,"MD")&amp;"日")</f>
        <v/>
      </c>
      <c r="D50" s="45"/>
      <c r="E50" s="45"/>
      <c r="F50" s="45"/>
      <c r="G50" s="45"/>
      <c r="H50" s="46"/>
      <c r="I50" s="38"/>
      <c r="J50" s="39"/>
      <c r="K50" s="39"/>
      <c r="L50" s="39"/>
      <c r="M50" s="39"/>
      <c r="N50" s="39"/>
      <c r="O50" s="39"/>
      <c r="P50" s="40"/>
      <c r="Q50" s="81"/>
      <c r="R50" s="83"/>
      <c r="S50" s="83"/>
      <c r="T50" s="83"/>
      <c r="U50" s="83"/>
      <c r="V50" s="83"/>
      <c r="W50" s="83"/>
      <c r="X50" s="83"/>
      <c r="Y50" s="83"/>
      <c r="Z50" s="84"/>
    </row>
    <row r="51" spans="1:26" ht="20.100000000000001" customHeight="1">
      <c r="A51" s="64"/>
      <c r="B51" s="54" t="s">
        <v>3</v>
      </c>
      <c r="C51" s="55"/>
      <c r="D51" s="56"/>
      <c r="E51" s="57"/>
      <c r="F51" s="58"/>
      <c r="G51" s="58"/>
      <c r="H51" s="58"/>
      <c r="I51" s="66" t="s">
        <v>11</v>
      </c>
      <c r="J51" s="67"/>
      <c r="K51" s="68"/>
      <c r="L51" s="69"/>
      <c r="M51" s="16" t="s">
        <v>43</v>
      </c>
      <c r="N51" s="69"/>
      <c r="O51" s="69"/>
      <c r="P51" s="2" t="s">
        <v>35</v>
      </c>
      <c r="Q51" s="81"/>
      <c r="R51" s="83"/>
      <c r="S51" s="83"/>
      <c r="T51" s="83"/>
      <c r="U51" s="83"/>
      <c r="V51" s="83"/>
      <c r="W51" s="83"/>
      <c r="X51" s="83"/>
      <c r="Y51" s="83"/>
      <c r="Z51" s="84"/>
    </row>
    <row r="52" spans="1:26" ht="20.100000000000001" customHeight="1">
      <c r="A52" s="65"/>
      <c r="B52" s="47" t="s">
        <v>41</v>
      </c>
      <c r="C52" s="48"/>
      <c r="D52" s="49"/>
      <c r="E52" s="50"/>
      <c r="F52" s="50"/>
      <c r="G52" s="50"/>
      <c r="H52" s="50"/>
      <c r="I52" s="47" t="s">
        <v>36</v>
      </c>
      <c r="J52" s="49"/>
      <c r="K52" s="51"/>
      <c r="L52" s="52"/>
      <c r="M52" s="52"/>
      <c r="N52" s="52"/>
      <c r="O52" s="52"/>
      <c r="P52" s="53"/>
      <c r="Q52" s="82"/>
      <c r="R52" s="83"/>
      <c r="S52" s="83"/>
      <c r="T52" s="83"/>
      <c r="U52" s="83"/>
      <c r="V52" s="83"/>
      <c r="W52" s="83"/>
      <c r="X52" s="83"/>
      <c r="Y52" s="83"/>
      <c r="Z52" s="84"/>
    </row>
    <row r="53" spans="1:26" ht="20.100000000000001" customHeight="1">
      <c r="A53" s="63">
        <v>9</v>
      </c>
      <c r="B53" s="20" t="s">
        <v>105</v>
      </c>
      <c r="C53" s="150"/>
      <c r="D53" s="150"/>
      <c r="E53" s="150"/>
      <c r="F53" s="150"/>
      <c r="G53" s="150"/>
      <c r="H53" s="150"/>
      <c r="I53" s="32"/>
      <c r="J53" s="33"/>
      <c r="K53" s="33"/>
      <c r="L53" s="33"/>
      <c r="M53" s="33"/>
      <c r="N53" s="33"/>
      <c r="O53" s="33"/>
      <c r="P53" s="34"/>
      <c r="Q53" s="80"/>
      <c r="R53" s="83"/>
      <c r="S53" s="83"/>
      <c r="T53" s="83"/>
      <c r="U53" s="83"/>
      <c r="V53" s="83"/>
      <c r="W53" s="83"/>
      <c r="X53" s="83"/>
      <c r="Y53" s="83"/>
      <c r="Z53" s="84"/>
    </row>
    <row r="54" spans="1:26" ht="20.100000000000001" customHeight="1">
      <c r="A54" s="64"/>
      <c r="B54" s="19" t="s">
        <v>104</v>
      </c>
      <c r="C54" s="152"/>
      <c r="D54" s="153"/>
      <c r="E54" s="153"/>
      <c r="F54" s="153"/>
      <c r="G54" s="153"/>
      <c r="H54" s="154"/>
      <c r="I54" s="35"/>
      <c r="J54" s="36"/>
      <c r="K54" s="36"/>
      <c r="L54" s="36"/>
      <c r="M54" s="36"/>
      <c r="N54" s="36"/>
      <c r="O54" s="36"/>
      <c r="P54" s="37"/>
      <c r="Q54" s="81"/>
      <c r="R54" s="83"/>
      <c r="S54" s="83"/>
      <c r="T54" s="83"/>
      <c r="U54" s="83"/>
      <c r="V54" s="83"/>
      <c r="W54" s="83"/>
      <c r="X54" s="83"/>
      <c r="Y54" s="83"/>
      <c r="Z54" s="84"/>
    </row>
    <row r="55" spans="1:26" ht="20.100000000000001" hidden="1" customHeight="1">
      <c r="A55" s="64"/>
      <c r="B55" s="19" t="s">
        <v>101</v>
      </c>
      <c r="C55" s="44" t="str" cm="1">
        <f t="array" ref="C55">_xlfn.IFS(C53="","",C54="",DATEDIF(C53-1,$U$10,"Y")&amp;"年"&amp;DATEDIF(C53-1,$U$10,"YM")&amp;"ヶ月"&amp;DATEDIF(C53-1,$U$10,"MD")&amp;"日",C54&gt;1,DATEDIF(C53-1,C54,"Y")&amp;"年"&amp;DATEDIF(C53-1,C54,"YM")&amp;"ヶ月"&amp;DATEDIF(C53-1,C54,"MD")&amp;"日")</f>
        <v/>
      </c>
      <c r="D55" s="45"/>
      <c r="E55" s="45"/>
      <c r="F55" s="45"/>
      <c r="G55" s="45"/>
      <c r="H55" s="46"/>
      <c r="I55" s="38"/>
      <c r="J55" s="39"/>
      <c r="K55" s="39"/>
      <c r="L55" s="39"/>
      <c r="M55" s="39"/>
      <c r="N55" s="39"/>
      <c r="O55" s="39"/>
      <c r="P55" s="40"/>
      <c r="Q55" s="81"/>
      <c r="R55" s="83"/>
      <c r="S55" s="83"/>
      <c r="T55" s="83"/>
      <c r="U55" s="83"/>
      <c r="V55" s="83"/>
      <c r="W55" s="83"/>
      <c r="X55" s="83"/>
      <c r="Y55" s="83"/>
      <c r="Z55" s="84"/>
    </row>
    <row r="56" spans="1:26" ht="20.100000000000001" customHeight="1">
      <c r="A56" s="64"/>
      <c r="B56" s="54" t="s">
        <v>3</v>
      </c>
      <c r="C56" s="55"/>
      <c r="D56" s="56"/>
      <c r="E56" s="57"/>
      <c r="F56" s="58"/>
      <c r="G56" s="58"/>
      <c r="H56" s="58"/>
      <c r="I56" s="66" t="s">
        <v>11</v>
      </c>
      <c r="J56" s="67"/>
      <c r="K56" s="68"/>
      <c r="L56" s="69"/>
      <c r="M56" s="16" t="s">
        <v>43</v>
      </c>
      <c r="N56" s="69"/>
      <c r="O56" s="69"/>
      <c r="P56" s="2" t="s">
        <v>35</v>
      </c>
      <c r="Q56" s="81"/>
      <c r="R56" s="83"/>
      <c r="S56" s="83"/>
      <c r="T56" s="83"/>
      <c r="U56" s="83"/>
      <c r="V56" s="83"/>
      <c r="W56" s="83"/>
      <c r="X56" s="83"/>
      <c r="Y56" s="83"/>
      <c r="Z56" s="84"/>
    </row>
    <row r="57" spans="1:26" ht="20.100000000000001" customHeight="1">
      <c r="A57" s="65"/>
      <c r="B57" s="47" t="s">
        <v>41</v>
      </c>
      <c r="C57" s="48"/>
      <c r="D57" s="49"/>
      <c r="E57" s="50"/>
      <c r="F57" s="50"/>
      <c r="G57" s="50"/>
      <c r="H57" s="50"/>
      <c r="I57" s="47" t="s">
        <v>36</v>
      </c>
      <c r="J57" s="49"/>
      <c r="K57" s="51"/>
      <c r="L57" s="52"/>
      <c r="M57" s="52"/>
      <c r="N57" s="52"/>
      <c r="O57" s="52"/>
      <c r="P57" s="53"/>
      <c r="Q57" s="82"/>
      <c r="R57" s="83"/>
      <c r="S57" s="83"/>
      <c r="T57" s="83"/>
      <c r="U57" s="83"/>
      <c r="V57" s="83"/>
      <c r="W57" s="83"/>
      <c r="X57" s="83"/>
      <c r="Y57" s="83"/>
      <c r="Z57" s="84"/>
    </row>
    <row r="58" spans="1:26" ht="20.100000000000001" customHeight="1">
      <c r="A58" s="63">
        <v>10</v>
      </c>
      <c r="B58" s="20" t="s">
        <v>105</v>
      </c>
      <c r="C58" s="150"/>
      <c r="D58" s="150"/>
      <c r="E58" s="150"/>
      <c r="F58" s="150"/>
      <c r="G58" s="150"/>
      <c r="H58" s="150"/>
      <c r="I58" s="32"/>
      <c r="J58" s="33"/>
      <c r="K58" s="33"/>
      <c r="L58" s="33"/>
      <c r="M58" s="33"/>
      <c r="N58" s="33"/>
      <c r="O58" s="33"/>
      <c r="P58" s="34"/>
      <c r="Q58" s="80"/>
      <c r="R58" s="83"/>
      <c r="S58" s="83"/>
      <c r="T58" s="83"/>
      <c r="U58" s="83"/>
      <c r="V58" s="83"/>
      <c r="W58" s="83"/>
      <c r="X58" s="83"/>
      <c r="Y58" s="83"/>
      <c r="Z58" s="84"/>
    </row>
    <row r="59" spans="1:26" ht="20.100000000000001" customHeight="1">
      <c r="A59" s="64"/>
      <c r="B59" s="19" t="s">
        <v>104</v>
      </c>
      <c r="C59" s="152"/>
      <c r="D59" s="153"/>
      <c r="E59" s="153"/>
      <c r="F59" s="153"/>
      <c r="G59" s="153"/>
      <c r="H59" s="154"/>
      <c r="I59" s="35"/>
      <c r="J59" s="36"/>
      <c r="K59" s="36"/>
      <c r="L59" s="36"/>
      <c r="M59" s="36"/>
      <c r="N59" s="36"/>
      <c r="O59" s="36"/>
      <c r="P59" s="37"/>
      <c r="Q59" s="81"/>
      <c r="R59" s="83"/>
      <c r="S59" s="83"/>
      <c r="T59" s="83"/>
      <c r="U59" s="83"/>
      <c r="V59" s="83"/>
      <c r="W59" s="83"/>
      <c r="X59" s="83"/>
      <c r="Y59" s="83"/>
      <c r="Z59" s="84"/>
    </row>
    <row r="60" spans="1:26" ht="20.100000000000001" hidden="1" customHeight="1">
      <c r="A60" s="64"/>
      <c r="B60" s="19" t="s">
        <v>101</v>
      </c>
      <c r="C60" s="44" t="str" cm="1">
        <f t="array" ref="C60">_xlfn.IFS(C58="","",C59="",DATEDIF(C58-1,$U$10,"Y")&amp;"年"&amp;DATEDIF(C58-1,$U$10,"YM")&amp;"ヶ月"&amp;DATEDIF(C58-1,$U$10,"MD")&amp;"日",C59&gt;1,DATEDIF(C58-1,C59,"Y")&amp;"年"&amp;DATEDIF(C58-1,C59,"YM")&amp;"ヶ月"&amp;DATEDIF(C58-1,C59,"MD")&amp;"日")</f>
        <v/>
      </c>
      <c r="D60" s="45"/>
      <c r="E60" s="45"/>
      <c r="F60" s="45"/>
      <c r="G60" s="45"/>
      <c r="H60" s="46"/>
      <c r="I60" s="38"/>
      <c r="J60" s="39"/>
      <c r="K60" s="39"/>
      <c r="L60" s="39"/>
      <c r="M60" s="39"/>
      <c r="N60" s="39"/>
      <c r="O60" s="39"/>
      <c r="P60" s="40"/>
      <c r="Q60" s="81"/>
      <c r="R60" s="83"/>
      <c r="S60" s="83"/>
      <c r="T60" s="83"/>
      <c r="U60" s="83"/>
      <c r="V60" s="83"/>
      <c r="W60" s="83"/>
      <c r="X60" s="83"/>
      <c r="Y60" s="83"/>
      <c r="Z60" s="84"/>
    </row>
    <row r="61" spans="1:26" ht="20.100000000000001" customHeight="1">
      <c r="A61" s="64"/>
      <c r="B61" s="54" t="s">
        <v>3</v>
      </c>
      <c r="C61" s="55"/>
      <c r="D61" s="56"/>
      <c r="E61" s="57"/>
      <c r="F61" s="58"/>
      <c r="G61" s="58"/>
      <c r="H61" s="58"/>
      <c r="I61" s="66" t="s">
        <v>11</v>
      </c>
      <c r="J61" s="67"/>
      <c r="K61" s="68"/>
      <c r="L61" s="69"/>
      <c r="M61" s="16" t="s">
        <v>43</v>
      </c>
      <c r="N61" s="69"/>
      <c r="O61" s="69"/>
      <c r="P61" s="2" t="s">
        <v>35</v>
      </c>
      <c r="Q61" s="81"/>
      <c r="R61" s="83"/>
      <c r="S61" s="83"/>
      <c r="T61" s="83"/>
      <c r="U61" s="83"/>
      <c r="V61" s="83"/>
      <c r="W61" s="83"/>
      <c r="X61" s="83"/>
      <c r="Y61" s="83"/>
      <c r="Z61" s="84"/>
    </row>
    <row r="62" spans="1:26" ht="20.100000000000001" customHeight="1">
      <c r="A62" s="65"/>
      <c r="B62" s="47" t="s">
        <v>41</v>
      </c>
      <c r="C62" s="48"/>
      <c r="D62" s="49"/>
      <c r="E62" s="50"/>
      <c r="F62" s="50"/>
      <c r="G62" s="50"/>
      <c r="H62" s="50"/>
      <c r="I62" s="47" t="s">
        <v>36</v>
      </c>
      <c r="J62" s="49"/>
      <c r="K62" s="51"/>
      <c r="L62" s="52"/>
      <c r="M62" s="52"/>
      <c r="N62" s="52"/>
      <c r="O62" s="52"/>
      <c r="P62" s="53"/>
      <c r="Q62" s="82"/>
      <c r="R62" s="83"/>
      <c r="S62" s="83"/>
      <c r="T62" s="83"/>
      <c r="U62" s="83"/>
      <c r="V62" s="83"/>
      <c r="W62" s="83"/>
      <c r="X62" s="83"/>
      <c r="Y62" s="83"/>
      <c r="Z62" s="84"/>
    </row>
    <row r="63" spans="1:26" ht="20.100000000000001" customHeight="1">
      <c r="A63" s="63">
        <v>11</v>
      </c>
      <c r="B63" s="20" t="s">
        <v>105</v>
      </c>
      <c r="C63" s="150"/>
      <c r="D63" s="150"/>
      <c r="E63" s="150"/>
      <c r="F63" s="150"/>
      <c r="G63" s="150"/>
      <c r="H63" s="150"/>
      <c r="I63" s="32"/>
      <c r="J63" s="33"/>
      <c r="K63" s="33"/>
      <c r="L63" s="33"/>
      <c r="M63" s="33"/>
      <c r="N63" s="33"/>
      <c r="O63" s="33"/>
      <c r="P63" s="34"/>
      <c r="Q63" s="80"/>
      <c r="R63" s="83"/>
      <c r="S63" s="83"/>
      <c r="T63" s="83"/>
      <c r="U63" s="83"/>
      <c r="V63" s="83"/>
      <c r="W63" s="83"/>
      <c r="X63" s="83"/>
      <c r="Y63" s="83"/>
      <c r="Z63" s="84"/>
    </row>
    <row r="64" spans="1:26" ht="20.100000000000001" customHeight="1">
      <c r="A64" s="64"/>
      <c r="B64" s="18" t="s">
        <v>104</v>
      </c>
      <c r="C64" s="155"/>
      <c r="D64" s="155"/>
      <c r="E64" s="155"/>
      <c r="F64" s="155"/>
      <c r="G64" s="155"/>
      <c r="H64" s="155"/>
      <c r="I64" s="35"/>
      <c r="J64" s="36"/>
      <c r="K64" s="36"/>
      <c r="L64" s="36"/>
      <c r="M64" s="36"/>
      <c r="N64" s="36"/>
      <c r="O64" s="36"/>
      <c r="P64" s="37"/>
      <c r="Q64" s="81"/>
      <c r="R64" s="83"/>
      <c r="S64" s="83"/>
      <c r="T64" s="83"/>
      <c r="U64" s="83"/>
      <c r="V64" s="83"/>
      <c r="W64" s="83"/>
      <c r="X64" s="83"/>
      <c r="Y64" s="83"/>
      <c r="Z64" s="84"/>
    </row>
    <row r="65" spans="1:26" ht="20.100000000000001" hidden="1" customHeight="1">
      <c r="A65" s="64"/>
      <c r="B65" s="27" t="s">
        <v>101</v>
      </c>
      <c r="C65" s="159" t="str" cm="1">
        <f t="array" ref="C65">_xlfn.IFS(C63="","",C64="",DATEDIF(C63-1,$U$10,"Y")&amp;"年"&amp;DATEDIF(C63-1,$U$10,"YM")&amp;"ヶ月"&amp;DATEDIF(C63-1,$U$10,"MD")&amp;"日",C64&gt;1,DATEDIF(C63-1,C64,"Y")&amp;"年"&amp;DATEDIF(C63-1,C64,"YM")&amp;"ヶ月"&amp;DATEDIF(C63-1,C64,"MD")&amp;"日")</f>
        <v/>
      </c>
      <c r="D65" s="160"/>
      <c r="E65" s="160"/>
      <c r="F65" s="160"/>
      <c r="G65" s="160"/>
      <c r="H65" s="161"/>
      <c r="I65" s="38"/>
      <c r="J65" s="39"/>
      <c r="K65" s="39"/>
      <c r="L65" s="39"/>
      <c r="M65" s="39"/>
      <c r="N65" s="39"/>
      <c r="O65" s="39"/>
      <c r="P65" s="40"/>
      <c r="Q65" s="81"/>
      <c r="R65" s="83"/>
      <c r="S65" s="83"/>
      <c r="T65" s="83"/>
      <c r="U65" s="83"/>
      <c r="V65" s="83"/>
      <c r="W65" s="83"/>
      <c r="X65" s="83"/>
      <c r="Y65" s="83"/>
      <c r="Z65" s="84"/>
    </row>
    <row r="66" spans="1:26" ht="20.100000000000001" customHeight="1">
      <c r="A66" s="64"/>
      <c r="B66" s="54" t="s">
        <v>3</v>
      </c>
      <c r="C66" s="55"/>
      <c r="D66" s="56"/>
      <c r="E66" s="57"/>
      <c r="F66" s="58"/>
      <c r="G66" s="58"/>
      <c r="H66" s="58"/>
      <c r="I66" s="66" t="s">
        <v>11</v>
      </c>
      <c r="J66" s="67"/>
      <c r="K66" s="68"/>
      <c r="L66" s="69"/>
      <c r="M66" s="16" t="s">
        <v>43</v>
      </c>
      <c r="N66" s="69"/>
      <c r="O66" s="69"/>
      <c r="P66" s="2" t="s">
        <v>35</v>
      </c>
      <c r="Q66" s="81"/>
      <c r="R66" s="83"/>
      <c r="S66" s="83"/>
      <c r="T66" s="83"/>
      <c r="U66" s="83"/>
      <c r="V66" s="83"/>
      <c r="W66" s="83"/>
      <c r="X66" s="83"/>
      <c r="Y66" s="83"/>
      <c r="Z66" s="84"/>
    </row>
    <row r="67" spans="1:26" ht="20.100000000000001" customHeight="1">
      <c r="A67" s="65"/>
      <c r="B67" s="47" t="s">
        <v>41</v>
      </c>
      <c r="C67" s="48"/>
      <c r="D67" s="49"/>
      <c r="E67" s="50"/>
      <c r="F67" s="50"/>
      <c r="G67" s="50"/>
      <c r="H67" s="50"/>
      <c r="I67" s="47" t="s">
        <v>36</v>
      </c>
      <c r="J67" s="49"/>
      <c r="K67" s="51"/>
      <c r="L67" s="52"/>
      <c r="M67" s="52"/>
      <c r="N67" s="52"/>
      <c r="O67" s="52"/>
      <c r="P67" s="53"/>
      <c r="Q67" s="82"/>
      <c r="R67" s="83"/>
      <c r="S67" s="83"/>
      <c r="T67" s="83"/>
      <c r="U67" s="83"/>
      <c r="V67" s="83"/>
      <c r="W67" s="83"/>
      <c r="X67" s="83"/>
      <c r="Y67" s="83"/>
      <c r="Z67" s="84"/>
    </row>
    <row r="68" spans="1:26" ht="20.100000000000001" customHeight="1">
      <c r="A68" s="63">
        <v>12</v>
      </c>
      <c r="B68" s="20" t="s">
        <v>105</v>
      </c>
      <c r="C68" s="150"/>
      <c r="D68" s="150"/>
      <c r="E68" s="150"/>
      <c r="F68" s="150"/>
      <c r="G68" s="150"/>
      <c r="H68" s="150"/>
      <c r="I68" s="32"/>
      <c r="J68" s="33"/>
      <c r="K68" s="33"/>
      <c r="L68" s="33"/>
      <c r="M68" s="33"/>
      <c r="N68" s="33"/>
      <c r="O68" s="33"/>
      <c r="P68" s="34"/>
      <c r="Q68" s="81"/>
      <c r="R68" s="96"/>
      <c r="S68" s="96"/>
      <c r="T68" s="96"/>
      <c r="U68" s="96"/>
      <c r="V68" s="96"/>
      <c r="W68" s="96"/>
      <c r="X68" s="96"/>
      <c r="Y68" s="96"/>
      <c r="Z68" s="97"/>
    </row>
    <row r="69" spans="1:26" ht="20.100000000000001" customHeight="1">
      <c r="A69" s="64"/>
      <c r="B69" s="19" t="s">
        <v>104</v>
      </c>
      <c r="C69" s="152"/>
      <c r="D69" s="153"/>
      <c r="E69" s="153"/>
      <c r="F69" s="153"/>
      <c r="G69" s="153"/>
      <c r="H69" s="154"/>
      <c r="I69" s="35"/>
      <c r="J69" s="36"/>
      <c r="K69" s="36"/>
      <c r="L69" s="36"/>
      <c r="M69" s="36"/>
      <c r="N69" s="36"/>
      <c r="O69" s="36"/>
      <c r="P69" s="37"/>
      <c r="Q69" s="81"/>
      <c r="R69" s="83"/>
      <c r="S69" s="83"/>
      <c r="T69" s="83"/>
      <c r="U69" s="83"/>
      <c r="V69" s="83"/>
      <c r="W69" s="83"/>
      <c r="X69" s="83"/>
      <c r="Y69" s="83"/>
      <c r="Z69" s="84"/>
    </row>
    <row r="70" spans="1:26" ht="20.100000000000001" hidden="1" customHeight="1">
      <c r="A70" s="64"/>
      <c r="B70" s="19" t="s">
        <v>101</v>
      </c>
      <c r="C70" s="44" t="str" cm="1">
        <f t="array" ref="C70">_xlfn.IFS(C68="","",C69="",DATEDIF(C68-1,$U$10,"Y")&amp;"年"&amp;DATEDIF(C68-1,$U$10,"YM")&amp;"ヶ月"&amp;DATEDIF(C68-1,$U$10,"MD")&amp;"日",C69&gt;1,DATEDIF(C68-1,C69,"Y")&amp;"年"&amp;DATEDIF(C68-1,C69,"YM")&amp;"ヶ月"&amp;DATEDIF(C68-1,C69,"MD")&amp;"日")</f>
        <v/>
      </c>
      <c r="D70" s="45"/>
      <c r="E70" s="45"/>
      <c r="F70" s="45"/>
      <c r="G70" s="45"/>
      <c r="H70" s="46"/>
      <c r="I70" s="38"/>
      <c r="J70" s="39"/>
      <c r="K70" s="39"/>
      <c r="L70" s="39"/>
      <c r="M70" s="39"/>
      <c r="N70" s="39"/>
      <c r="O70" s="39"/>
      <c r="P70" s="40"/>
      <c r="Q70" s="81"/>
      <c r="R70" s="83"/>
      <c r="S70" s="83"/>
      <c r="T70" s="83"/>
      <c r="U70" s="83"/>
      <c r="V70" s="83"/>
      <c r="W70" s="83"/>
      <c r="X70" s="83"/>
      <c r="Y70" s="83"/>
      <c r="Z70" s="84"/>
    </row>
    <row r="71" spans="1:26" ht="20.100000000000001" customHeight="1">
      <c r="A71" s="64"/>
      <c r="B71" s="54" t="s">
        <v>3</v>
      </c>
      <c r="C71" s="55"/>
      <c r="D71" s="56"/>
      <c r="E71" s="57"/>
      <c r="F71" s="58"/>
      <c r="G71" s="58"/>
      <c r="H71" s="58"/>
      <c r="I71" s="66" t="s">
        <v>11</v>
      </c>
      <c r="J71" s="67"/>
      <c r="K71" s="68"/>
      <c r="L71" s="69"/>
      <c r="M71" s="16" t="s">
        <v>43</v>
      </c>
      <c r="N71" s="69"/>
      <c r="O71" s="69"/>
      <c r="P71" s="2" t="s">
        <v>35</v>
      </c>
      <c r="Q71" s="81"/>
      <c r="R71" s="83"/>
      <c r="S71" s="83"/>
      <c r="T71" s="83"/>
      <c r="U71" s="83"/>
      <c r="V71" s="83"/>
      <c r="W71" s="83"/>
      <c r="X71" s="83"/>
      <c r="Y71" s="83"/>
      <c r="Z71" s="84"/>
    </row>
    <row r="72" spans="1:26" ht="20.100000000000001" customHeight="1" thickBot="1">
      <c r="A72" s="133"/>
      <c r="B72" s="134" t="s">
        <v>41</v>
      </c>
      <c r="C72" s="135"/>
      <c r="D72" s="136"/>
      <c r="E72" s="137"/>
      <c r="F72" s="137"/>
      <c r="G72" s="137"/>
      <c r="H72" s="137"/>
      <c r="I72" s="134" t="s">
        <v>36</v>
      </c>
      <c r="J72" s="136"/>
      <c r="K72" s="138"/>
      <c r="L72" s="139"/>
      <c r="M72" s="139"/>
      <c r="N72" s="139"/>
      <c r="O72" s="139"/>
      <c r="P72" s="140"/>
      <c r="Q72" s="129"/>
      <c r="R72" s="130"/>
      <c r="S72" s="130"/>
      <c r="T72" s="130"/>
      <c r="U72" s="130"/>
      <c r="V72" s="130"/>
      <c r="W72" s="130"/>
      <c r="X72" s="130"/>
      <c r="Y72" s="130"/>
      <c r="Z72" s="131"/>
    </row>
    <row r="73" spans="1:26" ht="2.25" customHeight="1"/>
  </sheetData>
  <sheetProtection formatCells="0" selectLockedCells="1"/>
  <mergeCells count="215">
    <mergeCell ref="A1:C1"/>
    <mergeCell ref="C45:H45"/>
    <mergeCell ref="C50:H50"/>
    <mergeCell ref="C55:H55"/>
    <mergeCell ref="C60:H60"/>
    <mergeCell ref="C65:H65"/>
    <mergeCell ref="C70:H70"/>
    <mergeCell ref="C40:H40"/>
    <mergeCell ref="C35:H35"/>
    <mergeCell ref="C30:H30"/>
    <mergeCell ref="C25:H25"/>
    <mergeCell ref="C20:H20"/>
    <mergeCell ref="C15:H15"/>
    <mergeCell ref="A68:A72"/>
    <mergeCell ref="A63:A67"/>
    <mergeCell ref="C63:H63"/>
    <mergeCell ref="A58:A62"/>
    <mergeCell ref="A48:A52"/>
    <mergeCell ref="A43:A47"/>
    <mergeCell ref="C43:H43"/>
    <mergeCell ref="A38:A42"/>
    <mergeCell ref="A28:A32"/>
    <mergeCell ref="A23:A27"/>
    <mergeCell ref="C23:H23"/>
    <mergeCell ref="C69:H69"/>
    <mergeCell ref="B71:D71"/>
    <mergeCell ref="E71:H71"/>
    <mergeCell ref="I71:J71"/>
    <mergeCell ref="K71:L71"/>
    <mergeCell ref="N71:O71"/>
    <mergeCell ref="B72:D72"/>
    <mergeCell ref="E72:H72"/>
    <mergeCell ref="C68:H68"/>
    <mergeCell ref="I68:P70"/>
    <mergeCell ref="I72:J72"/>
    <mergeCell ref="K72:P72"/>
    <mergeCell ref="Q68:Q72"/>
    <mergeCell ref="R63:Z67"/>
    <mergeCell ref="C64:H64"/>
    <mergeCell ref="B66:D66"/>
    <mergeCell ref="E66:H66"/>
    <mergeCell ref="I66:J66"/>
    <mergeCell ref="K66:L66"/>
    <mergeCell ref="Q58:Q62"/>
    <mergeCell ref="R58:Z62"/>
    <mergeCell ref="C59:H59"/>
    <mergeCell ref="B61:D61"/>
    <mergeCell ref="E61:H61"/>
    <mergeCell ref="I61:J61"/>
    <mergeCell ref="K61:L61"/>
    <mergeCell ref="N61:O61"/>
    <mergeCell ref="B62:D62"/>
    <mergeCell ref="E62:H62"/>
    <mergeCell ref="N66:O66"/>
    <mergeCell ref="B67:D67"/>
    <mergeCell ref="E67:H67"/>
    <mergeCell ref="I67:J67"/>
    <mergeCell ref="K67:P67"/>
    <mergeCell ref="C58:H58"/>
    <mergeCell ref="R68:Z72"/>
    <mergeCell ref="I58:P60"/>
    <mergeCell ref="I62:J62"/>
    <mergeCell ref="K62:P62"/>
    <mergeCell ref="A53:A57"/>
    <mergeCell ref="C53:H53"/>
    <mergeCell ref="I53:P55"/>
    <mergeCell ref="Q63:Q67"/>
    <mergeCell ref="R53:Z57"/>
    <mergeCell ref="C54:H54"/>
    <mergeCell ref="B56:D56"/>
    <mergeCell ref="E56:H56"/>
    <mergeCell ref="I56:J56"/>
    <mergeCell ref="K56:L56"/>
    <mergeCell ref="N56:O56"/>
    <mergeCell ref="B57:D57"/>
    <mergeCell ref="E57:H57"/>
    <mergeCell ref="I57:J57"/>
    <mergeCell ref="K57:P57"/>
    <mergeCell ref="I63:P65"/>
    <mergeCell ref="Q53:Q57"/>
    <mergeCell ref="R48:Z52"/>
    <mergeCell ref="C49:H49"/>
    <mergeCell ref="B51:D51"/>
    <mergeCell ref="E51:H51"/>
    <mergeCell ref="I51:J51"/>
    <mergeCell ref="K51:L51"/>
    <mergeCell ref="N51:O51"/>
    <mergeCell ref="B52:D52"/>
    <mergeCell ref="E52:H52"/>
    <mergeCell ref="C48:H48"/>
    <mergeCell ref="I48:P50"/>
    <mergeCell ref="I52:J52"/>
    <mergeCell ref="K52:P52"/>
    <mergeCell ref="Q48:Q52"/>
    <mergeCell ref="R43:Z47"/>
    <mergeCell ref="C44:H44"/>
    <mergeCell ref="B46:D46"/>
    <mergeCell ref="E46:H46"/>
    <mergeCell ref="I46:J46"/>
    <mergeCell ref="K46:L46"/>
    <mergeCell ref="Q38:Q42"/>
    <mergeCell ref="R38:Z42"/>
    <mergeCell ref="C39:H39"/>
    <mergeCell ref="B41:D41"/>
    <mergeCell ref="E41:H41"/>
    <mergeCell ref="I41:J41"/>
    <mergeCell ref="K41:L41"/>
    <mergeCell ref="N41:O41"/>
    <mergeCell ref="B42:D42"/>
    <mergeCell ref="E42:H42"/>
    <mergeCell ref="N46:O46"/>
    <mergeCell ref="B47:D47"/>
    <mergeCell ref="E47:H47"/>
    <mergeCell ref="I47:J47"/>
    <mergeCell ref="K47:P47"/>
    <mergeCell ref="C38:H38"/>
    <mergeCell ref="Q43:Q47"/>
    <mergeCell ref="I43:P45"/>
    <mergeCell ref="R33:Z37"/>
    <mergeCell ref="C34:H34"/>
    <mergeCell ref="B36:D36"/>
    <mergeCell ref="E36:H36"/>
    <mergeCell ref="I36:J36"/>
    <mergeCell ref="K36:L36"/>
    <mergeCell ref="N36:O36"/>
    <mergeCell ref="B37:D37"/>
    <mergeCell ref="E37:H37"/>
    <mergeCell ref="I37:J37"/>
    <mergeCell ref="K37:P37"/>
    <mergeCell ref="C28:H28"/>
    <mergeCell ref="I28:P30"/>
    <mergeCell ref="I32:J32"/>
    <mergeCell ref="K32:P32"/>
    <mergeCell ref="I38:P40"/>
    <mergeCell ref="I42:J42"/>
    <mergeCell ref="K42:P42"/>
    <mergeCell ref="A33:A37"/>
    <mergeCell ref="C33:H33"/>
    <mergeCell ref="I33:P35"/>
    <mergeCell ref="I23:P25"/>
    <mergeCell ref="Q33:Q37"/>
    <mergeCell ref="Q23:Q27"/>
    <mergeCell ref="R23:Z27"/>
    <mergeCell ref="C24:H24"/>
    <mergeCell ref="B26:D26"/>
    <mergeCell ref="E26:H26"/>
    <mergeCell ref="I26:J26"/>
    <mergeCell ref="K26:L26"/>
    <mergeCell ref="N26:O26"/>
    <mergeCell ref="B27:D27"/>
    <mergeCell ref="E27:H27"/>
    <mergeCell ref="I27:J27"/>
    <mergeCell ref="K27:P27"/>
    <mergeCell ref="Q28:Q32"/>
    <mergeCell ref="R28:Z32"/>
    <mergeCell ref="C29:H29"/>
    <mergeCell ref="B31:D31"/>
    <mergeCell ref="E31:H31"/>
    <mergeCell ref="I31:J31"/>
    <mergeCell ref="K31:L31"/>
    <mergeCell ref="N31:O31"/>
    <mergeCell ref="B32:D32"/>
    <mergeCell ref="E32:H32"/>
    <mergeCell ref="Q18:Q22"/>
    <mergeCell ref="R18:Z22"/>
    <mergeCell ref="C19:H19"/>
    <mergeCell ref="B21:D21"/>
    <mergeCell ref="E21:H21"/>
    <mergeCell ref="I21:J21"/>
    <mergeCell ref="K21:L21"/>
    <mergeCell ref="N21:O21"/>
    <mergeCell ref="B22:D22"/>
    <mergeCell ref="E22:H22"/>
    <mergeCell ref="B17:D17"/>
    <mergeCell ref="E17:H17"/>
    <mergeCell ref="I17:J17"/>
    <mergeCell ref="K17:P17"/>
    <mergeCell ref="A18:A22"/>
    <mergeCell ref="C18:H18"/>
    <mergeCell ref="I18:P20"/>
    <mergeCell ref="I22:J22"/>
    <mergeCell ref="K22:P22"/>
    <mergeCell ref="A13:A17"/>
    <mergeCell ref="C13:H13"/>
    <mergeCell ref="I13:P15"/>
    <mergeCell ref="C14:H14"/>
    <mergeCell ref="B16:D16"/>
    <mergeCell ref="E16:H16"/>
    <mergeCell ref="I16:J16"/>
    <mergeCell ref="K16:L16"/>
    <mergeCell ref="N16:O16"/>
    <mergeCell ref="B12:H12"/>
    <mergeCell ref="I12:P12"/>
    <mergeCell ref="R12:Z12"/>
    <mergeCell ref="U10:Z10"/>
    <mergeCell ref="R6:R7"/>
    <mergeCell ref="S6:T7"/>
    <mergeCell ref="U6:U7"/>
    <mergeCell ref="V6:V7"/>
    <mergeCell ref="W6:W7"/>
    <mergeCell ref="X6:X7"/>
    <mergeCell ref="J1:Q2"/>
    <mergeCell ref="R1:R2"/>
    <mergeCell ref="S1:Z2"/>
    <mergeCell ref="S3:U3"/>
    <mergeCell ref="V3:Z3"/>
    <mergeCell ref="R4:R5"/>
    <mergeCell ref="S4:U5"/>
    <mergeCell ref="V4:Z5"/>
    <mergeCell ref="Q13:Q17"/>
    <mergeCell ref="R13:Z17"/>
    <mergeCell ref="Y6:Y7"/>
    <mergeCell ref="Z6:Z7"/>
    <mergeCell ref="R8:R9"/>
    <mergeCell ref="S8:Z9"/>
  </mergeCells>
  <phoneticPr fontId="1"/>
  <dataValidations count="7">
    <dataValidation type="list" allowBlank="1" showInputMessage="1" showErrorMessage="1" sqref="E17:H17 E52:H52 E22:H22 E72:H72 E57:H57 E62:H62 E27:H27 E32:H32 E37:H37 E42:H42 E47:H47 E67:H67" xr:uid="{FB91AE20-0AA0-4964-9D12-B7F43CD070F2}">
      <formula1>"在職中,退職済,退職見込,部署異動"</formula1>
    </dataValidation>
    <dataValidation type="list" allowBlank="1" showInputMessage="1" showErrorMessage="1" sqref="P16 P56 P61 P71 P21 P26 P31 P36 P41 P46 P51 P66" xr:uid="{DBE0AC46-103F-48D0-A0F6-D6424E774E0F}">
      <formula1>"市,区,町,村"</formula1>
    </dataValidation>
    <dataValidation type="list" allowBlank="1" showInputMessage="1" showErrorMessage="1" sqref="K17:P17 K52:P52 K62:P62 K72:P72 K22:P22 K27:P27 K32:P32 K37:P37 K42:P42 K57:P57 K47:P47 K67:P67" xr:uid="{C350612F-68E6-4BA8-824B-964018B900B4}">
      <formula1>"週29時間以上,週29時間未満"</formula1>
    </dataValidation>
    <dataValidation type="list" allowBlank="1" showInputMessage="1" showErrorMessage="1" sqref="S6:T7" xr:uid="{5DF6E783-1BCF-4AC2-8A86-1F100229BE91}">
      <formula1>"平成,昭和"</formula1>
    </dataValidation>
    <dataValidation type="list" allowBlank="1" showInputMessage="1" showErrorMessage="1" sqref="M16 M51 M61 M71 M21 M26 M31 M36 M41 M46 M56 M66" xr:uid="{314847BD-E8AF-47D2-8B43-91F3940226E3}">
      <formula1>"都,道,府,県"</formula1>
    </dataValidation>
    <dataValidation type="list" allowBlank="1" showInputMessage="1" showErrorMessage="1" sqref="E16 E46 E21 E71 E56 E61 E26 E31 E36 E41 E51 E66" xr:uid="{BA33DA51-0A0E-4D4D-834D-953AFFA37D6E}">
      <formula1>"正社員,契約社員,パート,その他"</formula1>
    </dataValidation>
    <dataValidation type="list" allowBlank="1" showInputMessage="1" showErrorMessage="1" sqref="S1" xr:uid="{CBBD83BC-6265-4043-98A9-7F78736B91E7}">
      <formula1>"フレッシュ枠,社会人経験者枠,公務マネジメント経験者枠"</formula1>
    </dataValidation>
  </dataValidations>
  <pageMargins left="0.51181102362204722" right="0.51181102362204722" top="0.74803149606299213" bottom="0.55118110236220474" header="0.31496062992125984" footer="0.31496062992125984"/>
  <pageSetup paperSize="9" scale="55"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B6F8-4B22-4DAF-885E-51D84C48D825}">
  <sheetPr codeName="Sheet4">
    <pageSetUpPr fitToPage="1"/>
  </sheetPr>
  <dimension ref="A1:AA73"/>
  <sheetViews>
    <sheetView view="pageBreakPreview" topLeftCell="A5" zoomScaleNormal="100" zoomScaleSheetLayoutView="100" workbookViewId="0">
      <selection activeCell="R18" sqref="R18:Z22"/>
    </sheetView>
  </sheetViews>
  <sheetFormatPr defaultColWidth="9" defaultRowHeight="18.75"/>
  <cols>
    <col min="1" max="1" width="4.875" style="7" customWidth="1"/>
    <col min="2" max="2" width="5" style="7" customWidth="1"/>
    <col min="3" max="8" width="3.75" style="7" customWidth="1"/>
    <col min="9" max="16" width="4.75" style="7" customWidth="1"/>
    <col min="17" max="17" width="40.25" style="7" customWidth="1"/>
    <col min="18" max="18" width="12.5" style="7" customWidth="1"/>
    <col min="19" max="20" width="5.875" style="7" customWidth="1"/>
    <col min="21" max="21" width="3.875" style="7" customWidth="1"/>
    <col min="22" max="22" width="2.625" style="7" customWidth="1"/>
    <col min="23" max="23" width="3.875" style="7" customWidth="1"/>
    <col min="24" max="24" width="2.625" style="7" customWidth="1"/>
    <col min="25" max="25" width="3.875" style="7" customWidth="1"/>
    <col min="26" max="26" width="2.625" style="7" customWidth="1"/>
    <col min="27" max="27" width="10.25" style="7" bestFit="1" customWidth="1"/>
    <col min="28" max="16384" width="9" style="7"/>
  </cols>
  <sheetData>
    <row r="1" spans="1:27" ht="18.75" customHeight="1">
      <c r="A1" s="162" t="s">
        <v>119</v>
      </c>
      <c r="B1" s="163"/>
      <c r="C1" s="163"/>
      <c r="D1" s="163"/>
      <c r="E1" s="163"/>
      <c r="F1" s="163"/>
      <c r="G1" s="163"/>
      <c r="H1" s="163"/>
      <c r="I1" s="164"/>
      <c r="J1" s="78" t="s">
        <v>9</v>
      </c>
      <c r="K1" s="78"/>
      <c r="L1" s="78"/>
      <c r="M1" s="78"/>
      <c r="N1" s="78"/>
      <c r="O1" s="78"/>
      <c r="P1" s="78"/>
      <c r="Q1" s="79"/>
      <c r="R1" s="70" t="s">
        <v>31</v>
      </c>
      <c r="S1" s="72" t="s">
        <v>21</v>
      </c>
      <c r="T1" s="73"/>
      <c r="U1" s="73"/>
      <c r="V1" s="73"/>
      <c r="W1" s="73"/>
      <c r="X1" s="73"/>
      <c r="Y1" s="73"/>
      <c r="Z1" s="74"/>
      <c r="AA1" s="21"/>
    </row>
    <row r="2" spans="1:27" ht="18.75" customHeight="1">
      <c r="A2" s="4"/>
      <c r="B2" s="4"/>
      <c r="C2" s="4"/>
      <c r="D2" s="4"/>
      <c r="E2" s="4"/>
      <c r="F2" s="4"/>
      <c r="G2" s="4"/>
      <c r="H2" s="4"/>
      <c r="I2" s="4"/>
      <c r="J2" s="78"/>
      <c r="K2" s="78"/>
      <c r="L2" s="78"/>
      <c r="M2" s="78"/>
      <c r="N2" s="78"/>
      <c r="O2" s="78"/>
      <c r="P2" s="78"/>
      <c r="Q2" s="79"/>
      <c r="R2" s="71"/>
      <c r="S2" s="75"/>
      <c r="T2" s="76"/>
      <c r="U2" s="76"/>
      <c r="V2" s="76"/>
      <c r="W2" s="76"/>
      <c r="X2" s="76"/>
      <c r="Y2" s="76"/>
      <c r="Z2" s="77"/>
    </row>
    <row r="3" spans="1:27" ht="18.75" customHeight="1">
      <c r="A3" s="3" t="s">
        <v>50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  <c r="R3" s="12" t="s">
        <v>5</v>
      </c>
      <c r="S3" s="141" t="s">
        <v>22</v>
      </c>
      <c r="T3" s="142"/>
      <c r="U3" s="142"/>
      <c r="V3" s="141" t="s">
        <v>28</v>
      </c>
      <c r="W3" s="142"/>
      <c r="X3" s="142"/>
      <c r="Y3" s="142"/>
      <c r="Z3" s="143"/>
    </row>
    <row r="4" spans="1:27" ht="18.75" customHeight="1">
      <c r="A4" s="6" t="s">
        <v>64</v>
      </c>
      <c r="R4" s="104" t="s">
        <v>4</v>
      </c>
      <c r="S4" s="144" t="s">
        <v>91</v>
      </c>
      <c r="T4" s="145"/>
      <c r="U4" s="145"/>
      <c r="V4" s="144" t="s">
        <v>27</v>
      </c>
      <c r="W4" s="145"/>
      <c r="X4" s="145"/>
      <c r="Y4" s="145"/>
      <c r="Z4" s="148"/>
    </row>
    <row r="5" spans="1:27" ht="18.75" customHeight="1">
      <c r="A5" s="6" t="s">
        <v>95</v>
      </c>
      <c r="B5" s="8"/>
      <c r="R5" s="71"/>
      <c r="S5" s="146"/>
      <c r="T5" s="147"/>
      <c r="U5" s="147"/>
      <c r="V5" s="146"/>
      <c r="W5" s="147"/>
      <c r="X5" s="147"/>
      <c r="Y5" s="147"/>
      <c r="Z5" s="149"/>
    </row>
    <row r="6" spans="1:27">
      <c r="A6" s="9" t="s">
        <v>10</v>
      </c>
      <c r="B6" s="8"/>
      <c r="R6" s="112" t="s">
        <v>6</v>
      </c>
      <c r="S6" s="114" t="s">
        <v>45</v>
      </c>
      <c r="T6" s="115"/>
      <c r="U6" s="111">
        <v>58</v>
      </c>
      <c r="V6" s="113" t="s">
        <v>0</v>
      </c>
      <c r="W6" s="107">
        <v>12</v>
      </c>
      <c r="X6" s="109" t="s">
        <v>1</v>
      </c>
      <c r="Y6" s="107">
        <v>22</v>
      </c>
      <c r="Z6" s="105" t="s">
        <v>2</v>
      </c>
    </row>
    <row r="7" spans="1:27">
      <c r="A7" s="9" t="s">
        <v>52</v>
      </c>
      <c r="B7" s="8"/>
      <c r="R7" s="71"/>
      <c r="S7" s="116"/>
      <c r="T7" s="117"/>
      <c r="U7" s="108"/>
      <c r="V7" s="110"/>
      <c r="W7" s="108"/>
      <c r="X7" s="110"/>
      <c r="Y7" s="108"/>
      <c r="Z7" s="106"/>
    </row>
    <row r="8" spans="1:27">
      <c r="A8" s="9" t="s">
        <v>94</v>
      </c>
      <c r="B8" s="8"/>
      <c r="R8" s="118" t="s">
        <v>90</v>
      </c>
      <c r="S8" s="120"/>
      <c r="T8" s="120"/>
      <c r="U8" s="120"/>
      <c r="V8" s="120"/>
      <c r="W8" s="120"/>
      <c r="X8" s="120"/>
      <c r="Y8" s="120"/>
      <c r="Z8" s="121"/>
    </row>
    <row r="9" spans="1:27" ht="19.5" thickBot="1">
      <c r="A9" s="9" t="s">
        <v>49</v>
      </c>
      <c r="B9" s="8"/>
      <c r="R9" s="119"/>
      <c r="S9" s="122"/>
      <c r="T9" s="122"/>
      <c r="U9" s="122"/>
      <c r="V9" s="122"/>
      <c r="W9" s="122"/>
      <c r="X9" s="122"/>
      <c r="Y9" s="122"/>
      <c r="Z9" s="123"/>
    </row>
    <row r="10" spans="1:27" ht="19.5">
      <c r="A10" s="9" t="s">
        <v>92</v>
      </c>
      <c r="B10" s="8"/>
      <c r="R10" s="10"/>
      <c r="S10" s="11"/>
      <c r="T10" s="11"/>
      <c r="U10" s="132">
        <v>46246</v>
      </c>
      <c r="V10" s="132"/>
      <c r="W10" s="132"/>
      <c r="X10" s="132"/>
      <c r="Y10" s="132"/>
      <c r="Z10" s="132"/>
    </row>
    <row r="11" spans="1:27" ht="5.0999999999999996" customHeight="1" thickBot="1"/>
    <row r="12" spans="1:27" ht="33.75" customHeight="1" thickBot="1">
      <c r="A12" s="13" t="s">
        <v>51</v>
      </c>
      <c r="B12" s="126" t="s">
        <v>98</v>
      </c>
      <c r="C12" s="125"/>
      <c r="D12" s="125"/>
      <c r="E12" s="125"/>
      <c r="F12" s="125"/>
      <c r="G12" s="125"/>
      <c r="H12" s="125"/>
      <c r="I12" s="126" t="s">
        <v>46</v>
      </c>
      <c r="J12" s="125"/>
      <c r="K12" s="125"/>
      <c r="L12" s="125"/>
      <c r="M12" s="125"/>
      <c r="N12" s="125"/>
      <c r="O12" s="125"/>
      <c r="P12" s="128"/>
      <c r="Q12" s="14" t="s">
        <v>8</v>
      </c>
      <c r="R12" s="126" t="s">
        <v>7</v>
      </c>
      <c r="S12" s="125"/>
      <c r="T12" s="125"/>
      <c r="U12" s="125"/>
      <c r="V12" s="125"/>
      <c r="W12" s="125"/>
      <c r="X12" s="125"/>
      <c r="Y12" s="125"/>
      <c r="Z12" s="127"/>
    </row>
    <row r="13" spans="1:27" ht="20.100000000000001" customHeight="1">
      <c r="A13" s="87">
        <v>1</v>
      </c>
      <c r="B13" s="17" t="s">
        <v>105</v>
      </c>
      <c r="C13" s="151">
        <v>38808</v>
      </c>
      <c r="D13" s="151"/>
      <c r="E13" s="151"/>
      <c r="F13" s="151"/>
      <c r="G13" s="151"/>
      <c r="H13" s="151"/>
      <c r="I13" s="60" t="s">
        <v>76</v>
      </c>
      <c r="J13" s="61"/>
      <c r="K13" s="61"/>
      <c r="L13" s="61"/>
      <c r="M13" s="61"/>
      <c r="N13" s="61"/>
      <c r="O13" s="61"/>
      <c r="P13" s="62"/>
      <c r="Q13" s="88" t="s">
        <v>111</v>
      </c>
      <c r="R13" s="96" t="s">
        <v>112</v>
      </c>
      <c r="S13" s="96"/>
      <c r="T13" s="96"/>
      <c r="U13" s="96"/>
      <c r="V13" s="96"/>
      <c r="W13" s="96"/>
      <c r="X13" s="96"/>
      <c r="Y13" s="96"/>
      <c r="Z13" s="97"/>
    </row>
    <row r="14" spans="1:27" ht="20.100000000000001" customHeight="1">
      <c r="A14" s="64"/>
      <c r="B14" s="19" t="s">
        <v>104</v>
      </c>
      <c r="C14" s="152">
        <v>40268</v>
      </c>
      <c r="D14" s="153"/>
      <c r="E14" s="153"/>
      <c r="F14" s="153"/>
      <c r="G14" s="153"/>
      <c r="H14" s="154"/>
      <c r="I14" s="35"/>
      <c r="J14" s="36"/>
      <c r="K14" s="36"/>
      <c r="L14" s="36"/>
      <c r="M14" s="36"/>
      <c r="N14" s="36"/>
      <c r="O14" s="36"/>
      <c r="P14" s="37"/>
      <c r="Q14" s="81"/>
      <c r="R14" s="83"/>
      <c r="S14" s="83"/>
      <c r="T14" s="83"/>
      <c r="U14" s="83"/>
      <c r="V14" s="83"/>
      <c r="W14" s="83"/>
      <c r="X14" s="83"/>
      <c r="Y14" s="83"/>
      <c r="Z14" s="84"/>
    </row>
    <row r="15" spans="1:27" ht="20.100000000000001" hidden="1" customHeight="1">
      <c r="A15" s="64"/>
      <c r="B15" s="19" t="s">
        <v>101</v>
      </c>
      <c r="C15" s="44" t="str" cm="1">
        <f t="array" ref="C15">_xlfn.IFS(C13="","",C14="",DATEDIF(C13-1,$U$10,"Y")&amp;"年"&amp;DATEDIF(C13-1,$U$10,"YM")&amp;"ヶ月"&amp;DATEDIF(C13-1,$U$10,"MD")&amp;"日",C14&gt;1,DATEDIF(C13-1,C14,"Y")&amp;"年"&amp;DATEDIF(C13-1,C14,"YM")&amp;"ヶ月"&amp;DATEDIF(C13-1,C14,"MD")&amp;"日")</f>
        <v>4年0ヶ月0日</v>
      </c>
      <c r="D15" s="45"/>
      <c r="E15" s="45"/>
      <c r="F15" s="45"/>
      <c r="G15" s="45"/>
      <c r="H15" s="46"/>
      <c r="I15" s="38"/>
      <c r="J15" s="39"/>
      <c r="K15" s="39"/>
      <c r="L15" s="39"/>
      <c r="M15" s="39"/>
      <c r="N15" s="39"/>
      <c r="O15" s="39"/>
      <c r="P15" s="40"/>
      <c r="Q15" s="81"/>
      <c r="R15" s="83"/>
      <c r="S15" s="83"/>
      <c r="T15" s="83"/>
      <c r="U15" s="83"/>
      <c r="V15" s="83"/>
      <c r="W15" s="83"/>
      <c r="X15" s="83"/>
      <c r="Y15" s="83"/>
      <c r="Z15" s="84"/>
    </row>
    <row r="16" spans="1:27" ht="20.100000000000001" customHeight="1">
      <c r="A16" s="64"/>
      <c r="B16" s="54" t="s">
        <v>3</v>
      </c>
      <c r="C16" s="55"/>
      <c r="D16" s="56"/>
      <c r="E16" s="57" t="s">
        <v>38</v>
      </c>
      <c r="F16" s="58"/>
      <c r="G16" s="58"/>
      <c r="H16" s="58"/>
      <c r="I16" s="66" t="s">
        <v>11</v>
      </c>
      <c r="J16" s="67"/>
      <c r="K16" s="68" t="s">
        <v>87</v>
      </c>
      <c r="L16" s="69"/>
      <c r="M16" s="16" t="s">
        <v>71</v>
      </c>
      <c r="N16" s="69" t="s">
        <v>85</v>
      </c>
      <c r="O16" s="69"/>
      <c r="P16" s="2" t="s">
        <v>35</v>
      </c>
      <c r="Q16" s="81"/>
      <c r="R16" s="83"/>
      <c r="S16" s="83"/>
      <c r="T16" s="83"/>
      <c r="U16" s="83"/>
      <c r="V16" s="83"/>
      <c r="W16" s="83"/>
      <c r="X16" s="83"/>
      <c r="Y16" s="83"/>
      <c r="Z16" s="84"/>
    </row>
    <row r="17" spans="1:26" ht="20.100000000000001" customHeight="1">
      <c r="A17" s="65"/>
      <c r="B17" s="47" t="s">
        <v>41</v>
      </c>
      <c r="C17" s="48"/>
      <c r="D17" s="49"/>
      <c r="E17" s="50" t="s">
        <v>99</v>
      </c>
      <c r="F17" s="50"/>
      <c r="G17" s="50"/>
      <c r="H17" s="50"/>
      <c r="I17" s="85" t="s">
        <v>36</v>
      </c>
      <c r="J17" s="86"/>
      <c r="K17" s="92" t="s">
        <v>48</v>
      </c>
      <c r="L17" s="93"/>
      <c r="M17" s="93"/>
      <c r="N17" s="93"/>
      <c r="O17" s="93"/>
      <c r="P17" s="94"/>
      <c r="Q17" s="82"/>
      <c r="R17" s="83"/>
      <c r="S17" s="83"/>
      <c r="T17" s="83"/>
      <c r="U17" s="83"/>
      <c r="V17" s="83"/>
      <c r="W17" s="83"/>
      <c r="X17" s="83"/>
      <c r="Y17" s="83"/>
      <c r="Z17" s="84"/>
    </row>
    <row r="18" spans="1:26" ht="20.100000000000001" customHeight="1">
      <c r="A18" s="63">
        <v>2</v>
      </c>
      <c r="B18" s="20" t="s">
        <v>105</v>
      </c>
      <c r="C18" s="150">
        <v>40269</v>
      </c>
      <c r="D18" s="150"/>
      <c r="E18" s="150"/>
      <c r="F18" s="150"/>
      <c r="G18" s="150"/>
      <c r="H18" s="150"/>
      <c r="I18" s="32" t="s">
        <v>113</v>
      </c>
      <c r="J18" s="33"/>
      <c r="K18" s="33"/>
      <c r="L18" s="33"/>
      <c r="M18" s="33"/>
      <c r="N18" s="33"/>
      <c r="O18" s="33"/>
      <c r="P18" s="34"/>
      <c r="Q18" s="80" t="s">
        <v>84</v>
      </c>
      <c r="R18" s="83" t="s">
        <v>114</v>
      </c>
      <c r="S18" s="83"/>
      <c r="T18" s="83"/>
      <c r="U18" s="83"/>
      <c r="V18" s="83"/>
      <c r="W18" s="83"/>
      <c r="X18" s="83"/>
      <c r="Y18" s="83"/>
      <c r="Z18" s="84"/>
    </row>
    <row r="19" spans="1:26" ht="20.100000000000001" customHeight="1">
      <c r="A19" s="64"/>
      <c r="B19" s="19" t="s">
        <v>104</v>
      </c>
      <c r="C19" s="152">
        <v>42094</v>
      </c>
      <c r="D19" s="153"/>
      <c r="E19" s="153"/>
      <c r="F19" s="153"/>
      <c r="G19" s="153"/>
      <c r="H19" s="154"/>
      <c r="I19" s="35"/>
      <c r="J19" s="36"/>
      <c r="K19" s="36"/>
      <c r="L19" s="36"/>
      <c r="M19" s="36"/>
      <c r="N19" s="36"/>
      <c r="O19" s="36"/>
      <c r="P19" s="37"/>
      <c r="Q19" s="81"/>
      <c r="R19" s="83"/>
      <c r="S19" s="83"/>
      <c r="T19" s="83"/>
      <c r="U19" s="83"/>
      <c r="V19" s="83"/>
      <c r="W19" s="83"/>
      <c r="X19" s="83"/>
      <c r="Y19" s="83"/>
      <c r="Z19" s="84"/>
    </row>
    <row r="20" spans="1:26" ht="20.100000000000001" hidden="1" customHeight="1">
      <c r="A20" s="64"/>
      <c r="B20" s="19" t="s">
        <v>101</v>
      </c>
      <c r="C20" s="44" t="str" cm="1">
        <f t="array" ref="C20">_xlfn.IFS(C18="","",C19="",DATEDIF(C18-1,$U$10,"Y")&amp;"年"&amp;DATEDIF(C18-1,$U$10,"YM")&amp;"ヶ月"&amp;DATEDIF(C18-1,$U$10,"MD")&amp;"日",C19&gt;1,DATEDIF(C18-1,C19,"Y")&amp;"年"&amp;DATEDIF(C18-1,C19,"YM")&amp;"ヶ月"&amp;DATEDIF(C18-1,C19,"MD")&amp;"日")</f>
        <v>5年0ヶ月0日</v>
      </c>
      <c r="D20" s="45"/>
      <c r="E20" s="45"/>
      <c r="F20" s="45"/>
      <c r="G20" s="45"/>
      <c r="H20" s="46"/>
      <c r="I20" s="38"/>
      <c r="J20" s="39"/>
      <c r="K20" s="39"/>
      <c r="L20" s="39"/>
      <c r="M20" s="39"/>
      <c r="N20" s="39"/>
      <c r="O20" s="39"/>
      <c r="P20" s="40"/>
      <c r="Q20" s="81"/>
      <c r="R20" s="83"/>
      <c r="S20" s="83"/>
      <c r="T20" s="83"/>
      <c r="U20" s="83"/>
      <c r="V20" s="83"/>
      <c r="W20" s="83"/>
      <c r="X20" s="83"/>
      <c r="Y20" s="83"/>
      <c r="Z20" s="84"/>
    </row>
    <row r="21" spans="1:26" ht="20.100000000000001" customHeight="1">
      <c r="A21" s="64"/>
      <c r="B21" s="54" t="s">
        <v>3</v>
      </c>
      <c r="C21" s="55"/>
      <c r="D21" s="56"/>
      <c r="E21" s="57" t="s">
        <v>40</v>
      </c>
      <c r="F21" s="58"/>
      <c r="G21" s="58"/>
      <c r="H21" s="58"/>
      <c r="I21" s="66" t="s">
        <v>11</v>
      </c>
      <c r="J21" s="67"/>
      <c r="K21" s="68" t="s">
        <v>69</v>
      </c>
      <c r="L21" s="69"/>
      <c r="M21" s="16" t="s">
        <v>43</v>
      </c>
      <c r="N21" s="69" t="s">
        <v>23</v>
      </c>
      <c r="O21" s="69"/>
      <c r="P21" s="2" t="s">
        <v>35</v>
      </c>
      <c r="Q21" s="81"/>
      <c r="R21" s="83"/>
      <c r="S21" s="83"/>
      <c r="T21" s="83"/>
      <c r="U21" s="83"/>
      <c r="V21" s="83"/>
      <c r="W21" s="83"/>
      <c r="X21" s="83"/>
      <c r="Y21" s="83"/>
      <c r="Z21" s="84"/>
    </row>
    <row r="22" spans="1:26" ht="20.100000000000001" customHeight="1">
      <c r="A22" s="65"/>
      <c r="B22" s="47" t="s">
        <v>41</v>
      </c>
      <c r="C22" s="48"/>
      <c r="D22" s="49"/>
      <c r="E22" s="50" t="s">
        <v>100</v>
      </c>
      <c r="F22" s="50"/>
      <c r="G22" s="50"/>
      <c r="H22" s="50"/>
      <c r="I22" s="47" t="s">
        <v>36</v>
      </c>
      <c r="J22" s="49"/>
      <c r="K22" s="51" t="s">
        <v>48</v>
      </c>
      <c r="L22" s="52"/>
      <c r="M22" s="52"/>
      <c r="N22" s="52"/>
      <c r="O22" s="52"/>
      <c r="P22" s="53"/>
      <c r="Q22" s="82"/>
      <c r="R22" s="83"/>
      <c r="S22" s="83"/>
      <c r="T22" s="83"/>
      <c r="U22" s="83"/>
      <c r="V22" s="83"/>
      <c r="W22" s="83"/>
      <c r="X22" s="83"/>
      <c r="Y22" s="83"/>
      <c r="Z22" s="84"/>
    </row>
    <row r="23" spans="1:26" ht="20.100000000000001" customHeight="1">
      <c r="A23" s="63">
        <v>3</v>
      </c>
      <c r="B23" s="20" t="s">
        <v>105</v>
      </c>
      <c r="C23" s="150">
        <v>42095</v>
      </c>
      <c r="D23" s="150"/>
      <c r="E23" s="150"/>
      <c r="F23" s="150"/>
      <c r="G23" s="150"/>
      <c r="H23" s="150"/>
      <c r="I23" s="32" t="s">
        <v>77</v>
      </c>
      <c r="J23" s="33"/>
      <c r="K23" s="33"/>
      <c r="L23" s="33"/>
      <c r="M23" s="33"/>
      <c r="N23" s="33"/>
      <c r="O23" s="33"/>
      <c r="P23" s="34"/>
      <c r="Q23" s="80" t="s">
        <v>83</v>
      </c>
      <c r="R23" s="83" t="s">
        <v>115</v>
      </c>
      <c r="S23" s="83"/>
      <c r="T23" s="83"/>
      <c r="U23" s="83"/>
      <c r="V23" s="83"/>
      <c r="W23" s="83"/>
      <c r="X23" s="83"/>
      <c r="Y23" s="83"/>
      <c r="Z23" s="84"/>
    </row>
    <row r="24" spans="1:26" ht="20.100000000000001" customHeight="1">
      <c r="A24" s="64"/>
      <c r="B24" s="19" t="s">
        <v>104</v>
      </c>
      <c r="C24" s="152">
        <v>42825</v>
      </c>
      <c r="D24" s="153"/>
      <c r="E24" s="153"/>
      <c r="F24" s="153"/>
      <c r="G24" s="153"/>
      <c r="H24" s="154"/>
      <c r="I24" s="35"/>
      <c r="J24" s="36"/>
      <c r="K24" s="36"/>
      <c r="L24" s="36"/>
      <c r="M24" s="36"/>
      <c r="N24" s="36"/>
      <c r="O24" s="36"/>
      <c r="P24" s="37"/>
      <c r="Q24" s="81"/>
      <c r="R24" s="83"/>
      <c r="S24" s="83"/>
      <c r="T24" s="83"/>
      <c r="U24" s="83"/>
      <c r="V24" s="83"/>
      <c r="W24" s="83"/>
      <c r="X24" s="83"/>
      <c r="Y24" s="83"/>
      <c r="Z24" s="84"/>
    </row>
    <row r="25" spans="1:26" ht="20.100000000000001" hidden="1" customHeight="1">
      <c r="A25" s="64"/>
      <c r="B25" s="19" t="s">
        <v>101</v>
      </c>
      <c r="C25" s="44" t="str" cm="1">
        <f t="array" ref="C25">_xlfn.IFS(C23="","",C24="",DATEDIF(C23-1,$U$10,"Y")&amp;"年"&amp;DATEDIF(C23-1,$U$10,"YM")&amp;"ヶ月"&amp;DATEDIF(C23-1,$U$10,"MD")&amp;"日",C24&gt;1,DATEDIF(C23-1,C24,"Y")&amp;"年"&amp;DATEDIF(C23-1,C24,"YM")&amp;"ヶ月"&amp;DATEDIF(C23-1,C24,"MD")&amp;"日")</f>
        <v>2年0ヶ月0日</v>
      </c>
      <c r="D25" s="45"/>
      <c r="E25" s="45"/>
      <c r="F25" s="45"/>
      <c r="G25" s="45"/>
      <c r="H25" s="46"/>
      <c r="I25" s="38"/>
      <c r="J25" s="39"/>
      <c r="K25" s="39"/>
      <c r="L25" s="39"/>
      <c r="M25" s="39"/>
      <c r="N25" s="39"/>
      <c r="O25" s="39"/>
      <c r="P25" s="40"/>
      <c r="Q25" s="81"/>
      <c r="R25" s="83"/>
      <c r="S25" s="83"/>
      <c r="T25" s="83"/>
      <c r="U25" s="83"/>
      <c r="V25" s="83"/>
      <c r="W25" s="83"/>
      <c r="X25" s="83"/>
      <c r="Y25" s="83"/>
      <c r="Z25" s="84"/>
    </row>
    <row r="26" spans="1:26" ht="20.100000000000001" customHeight="1">
      <c r="A26" s="64"/>
      <c r="B26" s="54" t="s">
        <v>3</v>
      </c>
      <c r="C26" s="55"/>
      <c r="D26" s="56"/>
      <c r="E26" s="57" t="s">
        <v>40</v>
      </c>
      <c r="F26" s="58"/>
      <c r="G26" s="58"/>
      <c r="H26" s="58"/>
      <c r="I26" s="66" t="s">
        <v>11</v>
      </c>
      <c r="J26" s="67"/>
      <c r="K26" s="68" t="s">
        <v>70</v>
      </c>
      <c r="L26" s="69"/>
      <c r="M26" s="16" t="s">
        <v>42</v>
      </c>
      <c r="N26" s="69" t="s">
        <v>86</v>
      </c>
      <c r="O26" s="69"/>
      <c r="P26" s="2" t="s">
        <v>35</v>
      </c>
      <c r="Q26" s="81"/>
      <c r="R26" s="83"/>
      <c r="S26" s="83"/>
      <c r="T26" s="83"/>
      <c r="U26" s="83"/>
      <c r="V26" s="83"/>
      <c r="W26" s="83"/>
      <c r="X26" s="83"/>
      <c r="Y26" s="83"/>
      <c r="Z26" s="84"/>
    </row>
    <row r="27" spans="1:26" ht="20.100000000000001" customHeight="1">
      <c r="A27" s="65"/>
      <c r="B27" s="47" t="s">
        <v>41</v>
      </c>
      <c r="C27" s="48"/>
      <c r="D27" s="49"/>
      <c r="E27" s="50" t="s">
        <v>100</v>
      </c>
      <c r="F27" s="50"/>
      <c r="G27" s="50"/>
      <c r="H27" s="50"/>
      <c r="I27" s="47" t="s">
        <v>36</v>
      </c>
      <c r="J27" s="49"/>
      <c r="K27" s="51" t="s">
        <v>48</v>
      </c>
      <c r="L27" s="52"/>
      <c r="M27" s="52"/>
      <c r="N27" s="52"/>
      <c r="O27" s="52"/>
      <c r="P27" s="53"/>
      <c r="Q27" s="82"/>
      <c r="R27" s="83"/>
      <c r="S27" s="83"/>
      <c r="T27" s="83"/>
      <c r="U27" s="83"/>
      <c r="V27" s="83"/>
      <c r="W27" s="83"/>
      <c r="X27" s="83"/>
      <c r="Y27" s="83"/>
      <c r="Z27" s="84"/>
    </row>
    <row r="28" spans="1:26" ht="20.100000000000001" customHeight="1">
      <c r="A28" s="63">
        <v>4</v>
      </c>
      <c r="B28" s="20" t="s">
        <v>105</v>
      </c>
      <c r="C28" s="150">
        <v>42826</v>
      </c>
      <c r="D28" s="150"/>
      <c r="E28" s="150"/>
      <c r="F28" s="150"/>
      <c r="G28" s="150"/>
      <c r="H28" s="150"/>
      <c r="I28" s="32" t="s">
        <v>78</v>
      </c>
      <c r="J28" s="33"/>
      <c r="K28" s="33"/>
      <c r="L28" s="33"/>
      <c r="M28" s="33"/>
      <c r="N28" s="33"/>
      <c r="O28" s="33"/>
      <c r="P28" s="34"/>
      <c r="Q28" s="80" t="s">
        <v>116</v>
      </c>
      <c r="R28" s="83" t="s">
        <v>114</v>
      </c>
      <c r="S28" s="83"/>
      <c r="T28" s="83"/>
      <c r="U28" s="83"/>
      <c r="V28" s="83"/>
      <c r="W28" s="83"/>
      <c r="X28" s="83"/>
      <c r="Y28" s="83"/>
      <c r="Z28" s="84"/>
    </row>
    <row r="29" spans="1:26" ht="20.100000000000001" customHeight="1">
      <c r="A29" s="64"/>
      <c r="B29" s="19" t="s">
        <v>104</v>
      </c>
      <c r="C29" s="152">
        <v>43921</v>
      </c>
      <c r="D29" s="153"/>
      <c r="E29" s="153"/>
      <c r="F29" s="153"/>
      <c r="G29" s="153"/>
      <c r="H29" s="154"/>
      <c r="I29" s="35"/>
      <c r="J29" s="36"/>
      <c r="K29" s="36"/>
      <c r="L29" s="36"/>
      <c r="M29" s="36"/>
      <c r="N29" s="36"/>
      <c r="O29" s="36"/>
      <c r="P29" s="37"/>
      <c r="Q29" s="81"/>
      <c r="R29" s="83"/>
      <c r="S29" s="83"/>
      <c r="T29" s="83"/>
      <c r="U29" s="83"/>
      <c r="V29" s="83"/>
      <c r="W29" s="83"/>
      <c r="X29" s="83"/>
      <c r="Y29" s="83"/>
      <c r="Z29" s="84"/>
    </row>
    <row r="30" spans="1:26" ht="20.100000000000001" hidden="1" customHeight="1">
      <c r="A30" s="64"/>
      <c r="B30" s="19" t="s">
        <v>101</v>
      </c>
      <c r="C30" s="44" t="str" cm="1">
        <f t="array" ref="C30">_xlfn.IFS(C28="","",C29="",DATEDIF(C28-1,$U$10,"Y")&amp;"年"&amp;DATEDIF(C28-1,$U$10,"YM")&amp;"ヶ月"&amp;DATEDIF(C28-1,$U$10,"MD")&amp;"日",C29&gt;1,DATEDIF(C28-1,C29,"Y")&amp;"年"&amp;DATEDIF(C28-1,C29,"YM")&amp;"ヶ月"&amp;DATEDIF(C28-1,C29,"MD")&amp;"日")</f>
        <v>3年0ヶ月0日</v>
      </c>
      <c r="D30" s="45"/>
      <c r="E30" s="45"/>
      <c r="F30" s="45"/>
      <c r="G30" s="45"/>
      <c r="H30" s="46"/>
      <c r="I30" s="38"/>
      <c r="J30" s="39"/>
      <c r="K30" s="39"/>
      <c r="L30" s="39"/>
      <c r="M30" s="39"/>
      <c r="N30" s="39"/>
      <c r="O30" s="39"/>
      <c r="P30" s="40"/>
      <c r="Q30" s="81"/>
      <c r="R30" s="83"/>
      <c r="S30" s="83"/>
      <c r="T30" s="83"/>
      <c r="U30" s="83"/>
      <c r="V30" s="83"/>
      <c r="W30" s="83"/>
      <c r="X30" s="83"/>
      <c r="Y30" s="83"/>
      <c r="Z30" s="84"/>
    </row>
    <row r="31" spans="1:26" ht="20.100000000000001" customHeight="1">
      <c r="A31" s="64"/>
      <c r="B31" s="54" t="s">
        <v>3</v>
      </c>
      <c r="C31" s="55"/>
      <c r="D31" s="56"/>
      <c r="E31" s="57" t="s">
        <v>40</v>
      </c>
      <c r="F31" s="58"/>
      <c r="G31" s="58"/>
      <c r="H31" s="58"/>
      <c r="I31" s="66" t="s">
        <v>11</v>
      </c>
      <c r="J31" s="67"/>
      <c r="K31" s="68" t="s">
        <v>69</v>
      </c>
      <c r="L31" s="69"/>
      <c r="M31" s="16" t="s">
        <v>43</v>
      </c>
      <c r="N31" s="69" t="s">
        <v>23</v>
      </c>
      <c r="O31" s="69"/>
      <c r="P31" s="2" t="s">
        <v>35</v>
      </c>
      <c r="Q31" s="81"/>
      <c r="R31" s="83"/>
      <c r="S31" s="83"/>
      <c r="T31" s="83"/>
      <c r="U31" s="83"/>
      <c r="V31" s="83"/>
      <c r="W31" s="83"/>
      <c r="X31" s="83"/>
      <c r="Y31" s="83"/>
      <c r="Z31" s="84"/>
    </row>
    <row r="32" spans="1:26" ht="20.100000000000001" customHeight="1">
      <c r="A32" s="65"/>
      <c r="B32" s="47" t="s">
        <v>41</v>
      </c>
      <c r="C32" s="48"/>
      <c r="D32" s="49"/>
      <c r="E32" s="50" t="s">
        <v>100</v>
      </c>
      <c r="F32" s="50"/>
      <c r="G32" s="50"/>
      <c r="H32" s="50"/>
      <c r="I32" s="47" t="s">
        <v>36</v>
      </c>
      <c r="J32" s="49"/>
      <c r="K32" s="51" t="s">
        <v>48</v>
      </c>
      <c r="L32" s="52"/>
      <c r="M32" s="52"/>
      <c r="N32" s="52"/>
      <c r="O32" s="52"/>
      <c r="P32" s="53"/>
      <c r="Q32" s="82"/>
      <c r="R32" s="83"/>
      <c r="S32" s="83"/>
      <c r="T32" s="83"/>
      <c r="U32" s="83"/>
      <c r="V32" s="83"/>
      <c r="W32" s="83"/>
      <c r="X32" s="83"/>
      <c r="Y32" s="83"/>
      <c r="Z32" s="84"/>
    </row>
    <row r="33" spans="1:26" ht="20.100000000000001" customHeight="1">
      <c r="A33" s="63">
        <v>5</v>
      </c>
      <c r="B33" s="20" t="s">
        <v>105</v>
      </c>
      <c r="C33" s="150">
        <v>43922</v>
      </c>
      <c r="D33" s="150"/>
      <c r="E33" s="150"/>
      <c r="F33" s="150"/>
      <c r="G33" s="150"/>
      <c r="H33" s="150"/>
      <c r="I33" s="32" t="s">
        <v>79</v>
      </c>
      <c r="J33" s="33"/>
      <c r="K33" s="33"/>
      <c r="L33" s="33"/>
      <c r="M33" s="33"/>
      <c r="N33" s="33"/>
      <c r="O33" s="33"/>
      <c r="P33" s="34"/>
      <c r="Q33" s="80" t="s">
        <v>82</v>
      </c>
      <c r="R33" s="83" t="s">
        <v>114</v>
      </c>
      <c r="S33" s="83"/>
      <c r="T33" s="83"/>
      <c r="U33" s="83"/>
      <c r="V33" s="83"/>
      <c r="W33" s="83"/>
      <c r="X33" s="83"/>
      <c r="Y33" s="83"/>
      <c r="Z33" s="84"/>
    </row>
    <row r="34" spans="1:26" ht="20.100000000000001" customHeight="1">
      <c r="A34" s="64"/>
      <c r="B34" s="19" t="s">
        <v>104</v>
      </c>
      <c r="C34" s="152">
        <v>44651</v>
      </c>
      <c r="D34" s="153"/>
      <c r="E34" s="153"/>
      <c r="F34" s="153"/>
      <c r="G34" s="153"/>
      <c r="H34" s="154"/>
      <c r="I34" s="35"/>
      <c r="J34" s="36"/>
      <c r="K34" s="36"/>
      <c r="L34" s="36"/>
      <c r="M34" s="36"/>
      <c r="N34" s="36"/>
      <c r="O34" s="36"/>
      <c r="P34" s="37"/>
      <c r="Q34" s="81"/>
      <c r="R34" s="83"/>
      <c r="S34" s="83"/>
      <c r="T34" s="83"/>
      <c r="U34" s="83"/>
      <c r="V34" s="83"/>
      <c r="W34" s="83"/>
      <c r="X34" s="83"/>
      <c r="Y34" s="83"/>
      <c r="Z34" s="84"/>
    </row>
    <row r="35" spans="1:26" ht="20.100000000000001" hidden="1" customHeight="1">
      <c r="A35" s="64"/>
      <c r="B35" s="19" t="s">
        <v>101</v>
      </c>
      <c r="C35" s="44" t="str" cm="1">
        <f t="array" ref="C35">_xlfn.IFS(C33="","",C34="",DATEDIF(C33-1,$U$10,"Y")&amp;"年"&amp;DATEDIF(C33-1,$U$10,"YM")&amp;"ヶ月"&amp;DATEDIF(C33-1,$U$10,"MD")&amp;"日",C34&gt;1,DATEDIF(C33-1,C34,"Y")&amp;"年"&amp;DATEDIF(C33-1,C34,"YM")&amp;"ヶ月"&amp;DATEDIF(C33-1,C34,"MD")&amp;"日")</f>
        <v>2年0ヶ月0日</v>
      </c>
      <c r="D35" s="45"/>
      <c r="E35" s="45"/>
      <c r="F35" s="45"/>
      <c r="G35" s="45"/>
      <c r="H35" s="46"/>
      <c r="I35" s="38"/>
      <c r="J35" s="39"/>
      <c r="K35" s="39"/>
      <c r="L35" s="39"/>
      <c r="M35" s="39"/>
      <c r="N35" s="39"/>
      <c r="O35" s="39"/>
      <c r="P35" s="40"/>
      <c r="Q35" s="81"/>
      <c r="R35" s="83"/>
      <c r="S35" s="83"/>
      <c r="T35" s="83"/>
      <c r="U35" s="83"/>
      <c r="V35" s="83"/>
      <c r="W35" s="83"/>
      <c r="X35" s="83"/>
      <c r="Y35" s="83"/>
      <c r="Z35" s="84"/>
    </row>
    <row r="36" spans="1:26" ht="20.100000000000001" customHeight="1">
      <c r="A36" s="64"/>
      <c r="B36" s="54" t="s">
        <v>3</v>
      </c>
      <c r="C36" s="55"/>
      <c r="D36" s="56"/>
      <c r="E36" s="57" t="s">
        <v>40</v>
      </c>
      <c r="F36" s="58"/>
      <c r="G36" s="58"/>
      <c r="H36" s="58"/>
      <c r="I36" s="66" t="s">
        <v>11</v>
      </c>
      <c r="J36" s="67"/>
      <c r="K36" s="68" t="s">
        <v>69</v>
      </c>
      <c r="L36" s="69"/>
      <c r="M36" s="16" t="s">
        <v>43</v>
      </c>
      <c r="N36" s="69" t="s">
        <v>23</v>
      </c>
      <c r="O36" s="69"/>
      <c r="P36" s="2" t="s">
        <v>35</v>
      </c>
      <c r="Q36" s="81"/>
      <c r="R36" s="83"/>
      <c r="S36" s="83"/>
      <c r="T36" s="83"/>
      <c r="U36" s="83"/>
      <c r="V36" s="83"/>
      <c r="W36" s="83"/>
      <c r="X36" s="83"/>
      <c r="Y36" s="83"/>
      <c r="Z36" s="84"/>
    </row>
    <row r="37" spans="1:26" ht="20.100000000000001" customHeight="1">
      <c r="A37" s="65"/>
      <c r="B37" s="47" t="s">
        <v>41</v>
      </c>
      <c r="C37" s="48"/>
      <c r="D37" s="49"/>
      <c r="E37" s="50" t="s">
        <v>100</v>
      </c>
      <c r="F37" s="50"/>
      <c r="G37" s="50"/>
      <c r="H37" s="50"/>
      <c r="I37" s="47" t="s">
        <v>36</v>
      </c>
      <c r="J37" s="49"/>
      <c r="K37" s="51" t="s">
        <v>48</v>
      </c>
      <c r="L37" s="52"/>
      <c r="M37" s="52"/>
      <c r="N37" s="52"/>
      <c r="O37" s="52"/>
      <c r="P37" s="53"/>
      <c r="Q37" s="82"/>
      <c r="R37" s="83"/>
      <c r="S37" s="83"/>
      <c r="T37" s="83"/>
      <c r="U37" s="83"/>
      <c r="V37" s="83"/>
      <c r="W37" s="83"/>
      <c r="X37" s="83"/>
      <c r="Y37" s="83"/>
      <c r="Z37" s="84"/>
    </row>
    <row r="38" spans="1:26" ht="20.100000000000001" customHeight="1">
      <c r="A38" s="63">
        <v>6</v>
      </c>
      <c r="B38" s="20" t="s">
        <v>105</v>
      </c>
      <c r="C38" s="150">
        <v>44652</v>
      </c>
      <c r="D38" s="150"/>
      <c r="E38" s="150"/>
      <c r="F38" s="150"/>
      <c r="G38" s="150"/>
      <c r="H38" s="150"/>
      <c r="I38" s="32" t="s">
        <v>80</v>
      </c>
      <c r="J38" s="33"/>
      <c r="K38" s="33"/>
      <c r="L38" s="33"/>
      <c r="M38" s="33"/>
      <c r="N38" s="33"/>
      <c r="O38" s="33"/>
      <c r="P38" s="34"/>
      <c r="Q38" s="80" t="s">
        <v>81</v>
      </c>
      <c r="R38" s="83" t="s">
        <v>125</v>
      </c>
      <c r="S38" s="83"/>
      <c r="T38" s="83"/>
      <c r="U38" s="83"/>
      <c r="V38" s="83"/>
      <c r="W38" s="83"/>
      <c r="X38" s="83"/>
      <c r="Y38" s="83"/>
      <c r="Z38" s="84"/>
    </row>
    <row r="39" spans="1:26" ht="20.100000000000001" customHeight="1">
      <c r="A39" s="64"/>
      <c r="B39" s="19" t="s">
        <v>104</v>
      </c>
      <c r="C39" s="152"/>
      <c r="D39" s="153"/>
      <c r="E39" s="153"/>
      <c r="F39" s="153"/>
      <c r="G39" s="153"/>
      <c r="H39" s="154"/>
      <c r="I39" s="35"/>
      <c r="J39" s="36"/>
      <c r="K39" s="36"/>
      <c r="L39" s="36"/>
      <c r="M39" s="36"/>
      <c r="N39" s="36"/>
      <c r="O39" s="36"/>
      <c r="P39" s="37"/>
      <c r="Q39" s="81"/>
      <c r="R39" s="83"/>
      <c r="S39" s="83"/>
      <c r="T39" s="83"/>
      <c r="U39" s="83"/>
      <c r="V39" s="83"/>
      <c r="W39" s="83"/>
      <c r="X39" s="83"/>
      <c r="Y39" s="83"/>
      <c r="Z39" s="84"/>
    </row>
    <row r="40" spans="1:26" ht="20.100000000000001" hidden="1" customHeight="1">
      <c r="A40" s="64"/>
      <c r="B40" s="19" t="s">
        <v>101</v>
      </c>
      <c r="C40" s="44" t="str" cm="1">
        <f t="array" ref="C40">_xlfn.IFS(C38="","",C39="",DATEDIF(C38-1,$U$10,"Y")&amp;"年"&amp;DATEDIF(C38-1,$U$10,"YM")&amp;"ヶ月"&amp;DATEDIF(C38-1,$U$10,"MD")&amp;"日",C39&gt;1,DATEDIF(C38-1,C39,"Y")&amp;"年"&amp;DATEDIF(C38-1,C39,"YM")&amp;"ヶ月"&amp;DATEDIF(C38-1,C39,"MD")&amp;"日")</f>
        <v>4年4ヶ月12日</v>
      </c>
      <c r="D40" s="45"/>
      <c r="E40" s="45"/>
      <c r="F40" s="45"/>
      <c r="G40" s="45"/>
      <c r="H40" s="46"/>
      <c r="I40" s="38"/>
      <c r="J40" s="39"/>
      <c r="K40" s="39"/>
      <c r="L40" s="39"/>
      <c r="M40" s="39"/>
      <c r="N40" s="39"/>
      <c r="O40" s="39"/>
      <c r="P40" s="40"/>
      <c r="Q40" s="81"/>
      <c r="R40" s="83"/>
      <c r="S40" s="83"/>
      <c r="T40" s="83"/>
      <c r="U40" s="83"/>
      <c r="V40" s="83"/>
      <c r="W40" s="83"/>
      <c r="X40" s="83"/>
      <c r="Y40" s="83"/>
      <c r="Z40" s="84"/>
    </row>
    <row r="41" spans="1:26" ht="20.100000000000001" customHeight="1">
      <c r="A41" s="64"/>
      <c r="B41" s="54" t="s">
        <v>3</v>
      </c>
      <c r="C41" s="55"/>
      <c r="D41" s="56"/>
      <c r="E41" s="57" t="s">
        <v>40</v>
      </c>
      <c r="F41" s="58"/>
      <c r="G41" s="58"/>
      <c r="H41" s="58"/>
      <c r="I41" s="66" t="s">
        <v>11</v>
      </c>
      <c r="J41" s="67"/>
      <c r="K41" s="68" t="s">
        <v>69</v>
      </c>
      <c r="L41" s="69"/>
      <c r="M41" s="16" t="s">
        <v>43</v>
      </c>
      <c r="N41" s="69" t="s">
        <v>23</v>
      </c>
      <c r="O41" s="69"/>
      <c r="P41" s="2" t="s">
        <v>35</v>
      </c>
      <c r="Q41" s="81"/>
      <c r="R41" s="83"/>
      <c r="S41" s="83"/>
      <c r="T41" s="83"/>
      <c r="U41" s="83"/>
      <c r="V41" s="83"/>
      <c r="W41" s="83"/>
      <c r="X41" s="83"/>
      <c r="Y41" s="83"/>
      <c r="Z41" s="84"/>
    </row>
    <row r="42" spans="1:26" ht="20.100000000000001" customHeight="1">
      <c r="A42" s="65"/>
      <c r="B42" s="47" t="s">
        <v>41</v>
      </c>
      <c r="C42" s="48"/>
      <c r="D42" s="49"/>
      <c r="E42" s="50" t="s">
        <v>37</v>
      </c>
      <c r="F42" s="50"/>
      <c r="G42" s="50"/>
      <c r="H42" s="50"/>
      <c r="I42" s="47" t="s">
        <v>36</v>
      </c>
      <c r="J42" s="49"/>
      <c r="K42" s="51" t="s">
        <v>48</v>
      </c>
      <c r="L42" s="52"/>
      <c r="M42" s="52"/>
      <c r="N42" s="52"/>
      <c r="O42" s="52"/>
      <c r="P42" s="53"/>
      <c r="Q42" s="82"/>
      <c r="R42" s="83"/>
      <c r="S42" s="83"/>
      <c r="T42" s="83"/>
      <c r="U42" s="83"/>
      <c r="V42" s="83"/>
      <c r="W42" s="83"/>
      <c r="X42" s="83"/>
      <c r="Y42" s="83"/>
      <c r="Z42" s="84"/>
    </row>
    <row r="43" spans="1:26" ht="20.100000000000001" customHeight="1">
      <c r="A43" s="63">
        <v>7</v>
      </c>
      <c r="B43" s="20" t="s">
        <v>105</v>
      </c>
      <c r="C43" s="150"/>
      <c r="D43" s="150"/>
      <c r="E43" s="150"/>
      <c r="F43" s="150"/>
      <c r="G43" s="150"/>
      <c r="H43" s="150"/>
      <c r="I43" s="32"/>
      <c r="J43" s="33"/>
      <c r="K43" s="33"/>
      <c r="L43" s="33"/>
      <c r="M43" s="33"/>
      <c r="N43" s="33"/>
      <c r="O43" s="33"/>
      <c r="P43" s="34"/>
      <c r="Q43" s="80"/>
      <c r="R43" s="83"/>
      <c r="S43" s="83"/>
      <c r="T43" s="83"/>
      <c r="U43" s="83"/>
      <c r="V43" s="83"/>
      <c r="W43" s="83"/>
      <c r="X43" s="83"/>
      <c r="Y43" s="83"/>
      <c r="Z43" s="84"/>
    </row>
    <row r="44" spans="1:26" ht="20.100000000000001" customHeight="1">
      <c r="A44" s="64"/>
      <c r="B44" s="19" t="s">
        <v>104</v>
      </c>
      <c r="C44" s="152"/>
      <c r="D44" s="153"/>
      <c r="E44" s="153"/>
      <c r="F44" s="153"/>
      <c r="G44" s="153"/>
      <c r="H44" s="154"/>
      <c r="I44" s="35"/>
      <c r="J44" s="36"/>
      <c r="K44" s="36"/>
      <c r="L44" s="36"/>
      <c r="M44" s="36"/>
      <c r="N44" s="36"/>
      <c r="O44" s="36"/>
      <c r="P44" s="37"/>
      <c r="Q44" s="81"/>
      <c r="R44" s="83"/>
      <c r="S44" s="83"/>
      <c r="T44" s="83"/>
      <c r="U44" s="83"/>
      <c r="V44" s="83"/>
      <c r="W44" s="83"/>
      <c r="X44" s="83"/>
      <c r="Y44" s="83"/>
      <c r="Z44" s="84"/>
    </row>
    <row r="45" spans="1:26" ht="20.100000000000001" hidden="1" customHeight="1">
      <c r="A45" s="64"/>
      <c r="B45" s="19" t="s">
        <v>101</v>
      </c>
      <c r="C45" s="44" t="str" cm="1">
        <f t="array" ref="C45">_xlfn.IFS(C43="","",C44="",DATEDIF(C43-1,$U$10,"Y")&amp;"年"&amp;DATEDIF(C43-1,$U$10,"YM")&amp;"ヶ月"&amp;DATEDIF(C43-1,$U$10,"MD")&amp;"日",C44&gt;1,DATEDIF(C43-1,C44,"Y")&amp;"年"&amp;DATEDIF(C43-1,C44,"YM")&amp;"ヶ月"&amp;DATEDIF(C43-1,C44,"MD")&amp;"日")</f>
        <v/>
      </c>
      <c r="D45" s="45"/>
      <c r="E45" s="45"/>
      <c r="F45" s="45"/>
      <c r="G45" s="45"/>
      <c r="H45" s="46"/>
      <c r="I45" s="38"/>
      <c r="J45" s="39"/>
      <c r="K45" s="39"/>
      <c r="L45" s="39"/>
      <c r="M45" s="39"/>
      <c r="N45" s="39"/>
      <c r="O45" s="39"/>
      <c r="P45" s="40"/>
      <c r="Q45" s="81"/>
      <c r="R45" s="83"/>
      <c r="S45" s="83"/>
      <c r="T45" s="83"/>
      <c r="U45" s="83"/>
      <c r="V45" s="83"/>
      <c r="W45" s="83"/>
      <c r="X45" s="83"/>
      <c r="Y45" s="83"/>
      <c r="Z45" s="84"/>
    </row>
    <row r="46" spans="1:26" ht="20.100000000000001" customHeight="1">
      <c r="A46" s="64"/>
      <c r="B46" s="54" t="s">
        <v>3</v>
      </c>
      <c r="C46" s="55"/>
      <c r="D46" s="56"/>
      <c r="E46" s="57"/>
      <c r="F46" s="58"/>
      <c r="G46" s="58"/>
      <c r="H46" s="58"/>
      <c r="I46" s="66" t="s">
        <v>11</v>
      </c>
      <c r="J46" s="67"/>
      <c r="K46" s="68"/>
      <c r="L46" s="69"/>
      <c r="M46" s="16" t="s">
        <v>43</v>
      </c>
      <c r="N46" s="69"/>
      <c r="O46" s="69"/>
      <c r="P46" s="2" t="s">
        <v>35</v>
      </c>
      <c r="Q46" s="81"/>
      <c r="R46" s="83"/>
      <c r="S46" s="83"/>
      <c r="T46" s="83"/>
      <c r="U46" s="83"/>
      <c r="V46" s="83"/>
      <c r="W46" s="83"/>
      <c r="X46" s="83"/>
      <c r="Y46" s="83"/>
      <c r="Z46" s="84"/>
    </row>
    <row r="47" spans="1:26" ht="20.100000000000001" customHeight="1">
      <c r="A47" s="65"/>
      <c r="B47" s="47" t="s">
        <v>41</v>
      </c>
      <c r="C47" s="48"/>
      <c r="D47" s="49"/>
      <c r="E47" s="50"/>
      <c r="F47" s="50"/>
      <c r="G47" s="50"/>
      <c r="H47" s="50"/>
      <c r="I47" s="47" t="s">
        <v>36</v>
      </c>
      <c r="J47" s="49"/>
      <c r="K47" s="51"/>
      <c r="L47" s="52"/>
      <c r="M47" s="52"/>
      <c r="N47" s="52"/>
      <c r="O47" s="52"/>
      <c r="P47" s="53"/>
      <c r="Q47" s="82"/>
      <c r="R47" s="83"/>
      <c r="S47" s="83"/>
      <c r="T47" s="83"/>
      <c r="U47" s="83"/>
      <c r="V47" s="83"/>
      <c r="W47" s="83"/>
      <c r="X47" s="83"/>
      <c r="Y47" s="83"/>
      <c r="Z47" s="84"/>
    </row>
    <row r="48" spans="1:26" ht="20.100000000000001" customHeight="1">
      <c r="A48" s="63">
        <v>8</v>
      </c>
      <c r="B48" s="20" t="s">
        <v>105</v>
      </c>
      <c r="C48" s="150"/>
      <c r="D48" s="150"/>
      <c r="E48" s="150"/>
      <c r="F48" s="150"/>
      <c r="G48" s="150"/>
      <c r="H48" s="150"/>
      <c r="I48" s="32"/>
      <c r="J48" s="33"/>
      <c r="K48" s="33"/>
      <c r="L48" s="33"/>
      <c r="M48" s="33"/>
      <c r="N48" s="33"/>
      <c r="O48" s="33"/>
      <c r="P48" s="34"/>
      <c r="Q48" s="80"/>
      <c r="R48" s="83"/>
      <c r="S48" s="83"/>
      <c r="T48" s="83"/>
      <c r="U48" s="83"/>
      <c r="V48" s="83"/>
      <c r="W48" s="83"/>
      <c r="X48" s="83"/>
      <c r="Y48" s="83"/>
      <c r="Z48" s="84"/>
    </row>
    <row r="49" spans="1:26" ht="20.100000000000001" customHeight="1">
      <c r="A49" s="64"/>
      <c r="B49" s="19" t="s">
        <v>104</v>
      </c>
      <c r="C49" s="152"/>
      <c r="D49" s="153"/>
      <c r="E49" s="153"/>
      <c r="F49" s="153"/>
      <c r="G49" s="153"/>
      <c r="H49" s="154"/>
      <c r="I49" s="35"/>
      <c r="J49" s="36"/>
      <c r="K49" s="36"/>
      <c r="L49" s="36"/>
      <c r="M49" s="36"/>
      <c r="N49" s="36"/>
      <c r="O49" s="36"/>
      <c r="P49" s="37"/>
      <c r="Q49" s="81"/>
      <c r="R49" s="83"/>
      <c r="S49" s="83"/>
      <c r="T49" s="83"/>
      <c r="U49" s="83"/>
      <c r="V49" s="83"/>
      <c r="W49" s="83"/>
      <c r="X49" s="83"/>
      <c r="Y49" s="83"/>
      <c r="Z49" s="84"/>
    </row>
    <row r="50" spans="1:26" ht="20.100000000000001" hidden="1" customHeight="1">
      <c r="A50" s="64"/>
      <c r="B50" s="19" t="s">
        <v>101</v>
      </c>
      <c r="C50" s="44" t="str" cm="1">
        <f t="array" ref="C50">_xlfn.IFS(C48="","",C49="",DATEDIF(C48-1,$U$10,"Y")&amp;"年"&amp;DATEDIF(C48-1,$U$10,"YM")&amp;"ヶ月"&amp;DATEDIF(C48-1,$U$10,"MD")&amp;"日",C49&gt;1,DATEDIF(C48-1,C49,"Y")&amp;"年"&amp;DATEDIF(C48-1,C49,"YM")&amp;"ヶ月"&amp;DATEDIF(C48-1,C49,"MD")&amp;"日")</f>
        <v/>
      </c>
      <c r="D50" s="45"/>
      <c r="E50" s="45"/>
      <c r="F50" s="45"/>
      <c r="G50" s="45"/>
      <c r="H50" s="46"/>
      <c r="I50" s="38"/>
      <c r="J50" s="39"/>
      <c r="K50" s="39"/>
      <c r="L50" s="39"/>
      <c r="M50" s="39"/>
      <c r="N50" s="39"/>
      <c r="O50" s="39"/>
      <c r="P50" s="40"/>
      <c r="Q50" s="81"/>
      <c r="R50" s="83"/>
      <c r="S50" s="83"/>
      <c r="T50" s="83"/>
      <c r="U50" s="83"/>
      <c r="V50" s="83"/>
      <c r="W50" s="83"/>
      <c r="X50" s="83"/>
      <c r="Y50" s="83"/>
      <c r="Z50" s="84"/>
    </row>
    <row r="51" spans="1:26" ht="20.100000000000001" customHeight="1">
      <c r="A51" s="64"/>
      <c r="B51" s="54" t="s">
        <v>3</v>
      </c>
      <c r="C51" s="55"/>
      <c r="D51" s="56"/>
      <c r="E51" s="57"/>
      <c r="F51" s="58"/>
      <c r="G51" s="58"/>
      <c r="H51" s="58"/>
      <c r="I51" s="66" t="s">
        <v>11</v>
      </c>
      <c r="J51" s="67"/>
      <c r="K51" s="68"/>
      <c r="L51" s="69"/>
      <c r="M51" s="16" t="s">
        <v>43</v>
      </c>
      <c r="N51" s="69"/>
      <c r="O51" s="69"/>
      <c r="P51" s="2" t="s">
        <v>35</v>
      </c>
      <c r="Q51" s="81"/>
      <c r="R51" s="83"/>
      <c r="S51" s="83"/>
      <c r="T51" s="83"/>
      <c r="U51" s="83"/>
      <c r="V51" s="83"/>
      <c r="W51" s="83"/>
      <c r="X51" s="83"/>
      <c r="Y51" s="83"/>
      <c r="Z51" s="84"/>
    </row>
    <row r="52" spans="1:26" ht="20.100000000000001" customHeight="1">
      <c r="A52" s="65"/>
      <c r="B52" s="47" t="s">
        <v>41</v>
      </c>
      <c r="C52" s="48"/>
      <c r="D52" s="49"/>
      <c r="E52" s="50"/>
      <c r="F52" s="50"/>
      <c r="G52" s="50"/>
      <c r="H52" s="50"/>
      <c r="I52" s="47" t="s">
        <v>36</v>
      </c>
      <c r="J52" s="49"/>
      <c r="K52" s="51"/>
      <c r="L52" s="52"/>
      <c r="M52" s="52"/>
      <c r="N52" s="52"/>
      <c r="O52" s="52"/>
      <c r="P52" s="53"/>
      <c r="Q52" s="82"/>
      <c r="R52" s="83"/>
      <c r="S52" s="83"/>
      <c r="T52" s="83"/>
      <c r="U52" s="83"/>
      <c r="V52" s="83"/>
      <c r="W52" s="83"/>
      <c r="X52" s="83"/>
      <c r="Y52" s="83"/>
      <c r="Z52" s="84"/>
    </row>
    <row r="53" spans="1:26" ht="20.100000000000001" customHeight="1">
      <c r="A53" s="63">
        <v>9</v>
      </c>
      <c r="B53" s="20" t="s">
        <v>105</v>
      </c>
      <c r="C53" s="150"/>
      <c r="D53" s="150"/>
      <c r="E53" s="150"/>
      <c r="F53" s="150"/>
      <c r="G53" s="150"/>
      <c r="H53" s="150"/>
      <c r="I53" s="32"/>
      <c r="J53" s="33"/>
      <c r="K53" s="33"/>
      <c r="L53" s="33"/>
      <c r="M53" s="33"/>
      <c r="N53" s="33"/>
      <c r="O53" s="33"/>
      <c r="P53" s="34"/>
      <c r="Q53" s="80"/>
      <c r="R53" s="83"/>
      <c r="S53" s="83"/>
      <c r="T53" s="83"/>
      <c r="U53" s="83"/>
      <c r="V53" s="83"/>
      <c r="W53" s="83"/>
      <c r="X53" s="83"/>
      <c r="Y53" s="83"/>
      <c r="Z53" s="84"/>
    </row>
    <row r="54" spans="1:26" ht="20.100000000000001" customHeight="1">
      <c r="A54" s="64"/>
      <c r="B54" s="19" t="s">
        <v>104</v>
      </c>
      <c r="C54" s="152"/>
      <c r="D54" s="153"/>
      <c r="E54" s="153"/>
      <c r="F54" s="153"/>
      <c r="G54" s="153"/>
      <c r="H54" s="154"/>
      <c r="I54" s="35"/>
      <c r="J54" s="36"/>
      <c r="K54" s="36"/>
      <c r="L54" s="36"/>
      <c r="M54" s="36"/>
      <c r="N54" s="36"/>
      <c r="O54" s="36"/>
      <c r="P54" s="37"/>
      <c r="Q54" s="81"/>
      <c r="R54" s="83"/>
      <c r="S54" s="83"/>
      <c r="T54" s="83"/>
      <c r="U54" s="83"/>
      <c r="V54" s="83"/>
      <c r="W54" s="83"/>
      <c r="X54" s="83"/>
      <c r="Y54" s="83"/>
      <c r="Z54" s="84"/>
    </row>
    <row r="55" spans="1:26" ht="20.100000000000001" hidden="1" customHeight="1">
      <c r="A55" s="64"/>
      <c r="B55" s="19" t="s">
        <v>101</v>
      </c>
      <c r="C55" s="44" t="str" cm="1">
        <f t="array" ref="C55">_xlfn.IFS(C53="","",C54="",DATEDIF(C53-1,$U$10,"Y")&amp;"年"&amp;DATEDIF(C53-1,$U$10,"YM")&amp;"ヶ月"&amp;DATEDIF(C53-1,$U$10,"MD")&amp;"日",C54&gt;1,DATEDIF(C53-1,C54,"Y")&amp;"年"&amp;DATEDIF(C53-1,C54,"YM")&amp;"ヶ月"&amp;DATEDIF(C53-1,C54,"MD")&amp;"日")</f>
        <v/>
      </c>
      <c r="D55" s="45"/>
      <c r="E55" s="45"/>
      <c r="F55" s="45"/>
      <c r="G55" s="45"/>
      <c r="H55" s="46"/>
      <c r="I55" s="38"/>
      <c r="J55" s="39"/>
      <c r="K55" s="39"/>
      <c r="L55" s="39"/>
      <c r="M55" s="39"/>
      <c r="N55" s="39"/>
      <c r="O55" s="39"/>
      <c r="P55" s="40"/>
      <c r="Q55" s="81"/>
      <c r="R55" s="83"/>
      <c r="S55" s="83"/>
      <c r="T55" s="83"/>
      <c r="U55" s="83"/>
      <c r="V55" s="83"/>
      <c r="W55" s="83"/>
      <c r="X55" s="83"/>
      <c r="Y55" s="83"/>
      <c r="Z55" s="84"/>
    </row>
    <row r="56" spans="1:26" ht="20.100000000000001" customHeight="1">
      <c r="A56" s="64"/>
      <c r="B56" s="54" t="s">
        <v>3</v>
      </c>
      <c r="C56" s="55"/>
      <c r="D56" s="56"/>
      <c r="E56" s="57"/>
      <c r="F56" s="58"/>
      <c r="G56" s="58"/>
      <c r="H56" s="58"/>
      <c r="I56" s="66" t="s">
        <v>11</v>
      </c>
      <c r="J56" s="67"/>
      <c r="K56" s="68"/>
      <c r="L56" s="69"/>
      <c r="M56" s="16" t="s">
        <v>43</v>
      </c>
      <c r="N56" s="69"/>
      <c r="O56" s="69"/>
      <c r="P56" s="2" t="s">
        <v>35</v>
      </c>
      <c r="Q56" s="81"/>
      <c r="R56" s="83"/>
      <c r="S56" s="83"/>
      <c r="T56" s="83"/>
      <c r="U56" s="83"/>
      <c r="V56" s="83"/>
      <c r="W56" s="83"/>
      <c r="X56" s="83"/>
      <c r="Y56" s="83"/>
      <c r="Z56" s="84"/>
    </row>
    <row r="57" spans="1:26" ht="20.100000000000001" customHeight="1">
      <c r="A57" s="65"/>
      <c r="B57" s="47" t="s">
        <v>41</v>
      </c>
      <c r="C57" s="48"/>
      <c r="D57" s="49"/>
      <c r="E57" s="50"/>
      <c r="F57" s="50"/>
      <c r="G57" s="50"/>
      <c r="H57" s="50"/>
      <c r="I57" s="47" t="s">
        <v>36</v>
      </c>
      <c r="J57" s="49"/>
      <c r="K57" s="51"/>
      <c r="L57" s="52"/>
      <c r="M57" s="52"/>
      <c r="N57" s="52"/>
      <c r="O57" s="52"/>
      <c r="P57" s="53"/>
      <c r="Q57" s="82"/>
      <c r="R57" s="83"/>
      <c r="S57" s="83"/>
      <c r="T57" s="83"/>
      <c r="U57" s="83"/>
      <c r="V57" s="83"/>
      <c r="W57" s="83"/>
      <c r="X57" s="83"/>
      <c r="Y57" s="83"/>
      <c r="Z57" s="84"/>
    </row>
    <row r="58" spans="1:26" ht="20.100000000000001" customHeight="1">
      <c r="A58" s="63">
        <v>10</v>
      </c>
      <c r="B58" s="20" t="s">
        <v>105</v>
      </c>
      <c r="C58" s="150"/>
      <c r="D58" s="150"/>
      <c r="E58" s="150"/>
      <c r="F58" s="150"/>
      <c r="G58" s="150"/>
      <c r="H58" s="150"/>
      <c r="I58" s="32"/>
      <c r="J58" s="33"/>
      <c r="K58" s="33"/>
      <c r="L58" s="33"/>
      <c r="M58" s="33"/>
      <c r="N58" s="33"/>
      <c r="O58" s="33"/>
      <c r="P58" s="34"/>
      <c r="Q58" s="80"/>
      <c r="R58" s="83"/>
      <c r="S58" s="83"/>
      <c r="T58" s="83"/>
      <c r="U58" s="83"/>
      <c r="V58" s="83"/>
      <c r="W58" s="83"/>
      <c r="X58" s="83"/>
      <c r="Y58" s="83"/>
      <c r="Z58" s="84"/>
    </row>
    <row r="59" spans="1:26" ht="20.100000000000001" customHeight="1">
      <c r="A59" s="64"/>
      <c r="B59" s="18" t="s">
        <v>104</v>
      </c>
      <c r="C59" s="152"/>
      <c r="D59" s="153"/>
      <c r="E59" s="153"/>
      <c r="F59" s="153"/>
      <c r="G59" s="153"/>
      <c r="H59" s="154"/>
      <c r="I59" s="35"/>
      <c r="J59" s="36"/>
      <c r="K59" s="36"/>
      <c r="L59" s="36"/>
      <c r="M59" s="36"/>
      <c r="N59" s="36"/>
      <c r="O59" s="36"/>
      <c r="P59" s="37"/>
      <c r="Q59" s="81"/>
      <c r="R59" s="83"/>
      <c r="S59" s="83"/>
      <c r="T59" s="83"/>
      <c r="U59" s="83"/>
      <c r="V59" s="83"/>
      <c r="W59" s="83"/>
      <c r="X59" s="83"/>
      <c r="Y59" s="83"/>
      <c r="Z59" s="84"/>
    </row>
    <row r="60" spans="1:26" ht="20.100000000000001" hidden="1" customHeight="1">
      <c r="A60" s="64"/>
      <c r="B60" s="27" t="s">
        <v>101</v>
      </c>
      <c r="C60" s="44" t="str" cm="1">
        <f t="array" ref="C60">_xlfn.IFS(C58="","",C59="",DATEDIF(C58-1,$U$10,"Y")&amp;"年"&amp;DATEDIF(C58-1,$U$10,"YM")&amp;"ヶ月"&amp;DATEDIF(C58-1,$U$10,"MD")&amp;"日",C59&gt;1,DATEDIF(C58-1,C59,"Y")&amp;"年"&amp;DATEDIF(C58-1,C59,"YM")&amp;"ヶ月"&amp;DATEDIF(C58-1,C59,"MD")&amp;"日")</f>
        <v/>
      </c>
      <c r="D60" s="45"/>
      <c r="E60" s="45"/>
      <c r="F60" s="45"/>
      <c r="G60" s="45"/>
      <c r="H60" s="46"/>
      <c r="I60" s="38"/>
      <c r="J60" s="39"/>
      <c r="K60" s="39"/>
      <c r="L60" s="39"/>
      <c r="M60" s="39"/>
      <c r="N60" s="39"/>
      <c r="O60" s="39"/>
      <c r="P60" s="40"/>
      <c r="Q60" s="81"/>
      <c r="R60" s="83"/>
      <c r="S60" s="83"/>
      <c r="T60" s="83"/>
      <c r="U60" s="83"/>
      <c r="V60" s="83"/>
      <c r="W60" s="83"/>
      <c r="X60" s="83"/>
      <c r="Y60" s="83"/>
      <c r="Z60" s="84"/>
    </row>
    <row r="61" spans="1:26" ht="20.100000000000001" customHeight="1">
      <c r="A61" s="64"/>
      <c r="B61" s="54" t="s">
        <v>3</v>
      </c>
      <c r="C61" s="55"/>
      <c r="D61" s="56"/>
      <c r="E61" s="57"/>
      <c r="F61" s="58"/>
      <c r="G61" s="58"/>
      <c r="H61" s="58"/>
      <c r="I61" s="66" t="s">
        <v>11</v>
      </c>
      <c r="J61" s="67"/>
      <c r="K61" s="68"/>
      <c r="L61" s="69"/>
      <c r="M61" s="16" t="s">
        <v>43</v>
      </c>
      <c r="N61" s="69"/>
      <c r="O61" s="69"/>
      <c r="P61" s="2" t="s">
        <v>35</v>
      </c>
      <c r="Q61" s="81"/>
      <c r="R61" s="83"/>
      <c r="S61" s="83"/>
      <c r="T61" s="83"/>
      <c r="U61" s="83"/>
      <c r="V61" s="83"/>
      <c r="W61" s="83"/>
      <c r="X61" s="83"/>
      <c r="Y61" s="83"/>
      <c r="Z61" s="84"/>
    </row>
    <row r="62" spans="1:26" ht="20.100000000000001" customHeight="1">
      <c r="A62" s="65"/>
      <c r="B62" s="47" t="s">
        <v>41</v>
      </c>
      <c r="C62" s="48"/>
      <c r="D62" s="49"/>
      <c r="E62" s="50"/>
      <c r="F62" s="50"/>
      <c r="G62" s="50"/>
      <c r="H62" s="50"/>
      <c r="I62" s="47" t="s">
        <v>36</v>
      </c>
      <c r="J62" s="49"/>
      <c r="K62" s="51"/>
      <c r="L62" s="52"/>
      <c r="M62" s="52"/>
      <c r="N62" s="52"/>
      <c r="O62" s="52"/>
      <c r="P62" s="53"/>
      <c r="Q62" s="82"/>
      <c r="R62" s="83"/>
      <c r="S62" s="83"/>
      <c r="T62" s="83"/>
      <c r="U62" s="83"/>
      <c r="V62" s="83"/>
      <c r="W62" s="83"/>
      <c r="X62" s="83"/>
      <c r="Y62" s="83"/>
      <c r="Z62" s="84"/>
    </row>
    <row r="63" spans="1:26" ht="20.100000000000001" customHeight="1">
      <c r="A63" s="63">
        <v>11</v>
      </c>
      <c r="B63" s="20" t="s">
        <v>105</v>
      </c>
      <c r="C63" s="150"/>
      <c r="D63" s="150"/>
      <c r="E63" s="150"/>
      <c r="F63" s="150"/>
      <c r="G63" s="150"/>
      <c r="H63" s="150"/>
      <c r="I63" s="32"/>
      <c r="J63" s="33"/>
      <c r="K63" s="33"/>
      <c r="L63" s="33"/>
      <c r="M63" s="33"/>
      <c r="N63" s="33"/>
      <c r="O63" s="33"/>
      <c r="P63" s="34"/>
      <c r="Q63" s="80"/>
      <c r="R63" s="83"/>
      <c r="S63" s="83"/>
      <c r="T63" s="83"/>
      <c r="U63" s="83"/>
      <c r="V63" s="83"/>
      <c r="W63" s="83"/>
      <c r="X63" s="83"/>
      <c r="Y63" s="83"/>
      <c r="Z63" s="84"/>
    </row>
    <row r="64" spans="1:26" ht="20.100000000000001" customHeight="1">
      <c r="A64" s="64"/>
      <c r="B64" s="19" t="s">
        <v>104</v>
      </c>
      <c r="C64" s="152"/>
      <c r="D64" s="153"/>
      <c r="E64" s="153"/>
      <c r="F64" s="153"/>
      <c r="G64" s="153"/>
      <c r="H64" s="154"/>
      <c r="I64" s="35"/>
      <c r="J64" s="36"/>
      <c r="K64" s="36"/>
      <c r="L64" s="36"/>
      <c r="M64" s="36"/>
      <c r="N64" s="36"/>
      <c r="O64" s="36"/>
      <c r="P64" s="37"/>
      <c r="Q64" s="81"/>
      <c r="R64" s="83"/>
      <c r="S64" s="83"/>
      <c r="T64" s="83"/>
      <c r="U64" s="83"/>
      <c r="V64" s="83"/>
      <c r="W64" s="83"/>
      <c r="X64" s="83"/>
      <c r="Y64" s="83"/>
      <c r="Z64" s="84"/>
    </row>
    <row r="65" spans="1:26" ht="20.100000000000001" hidden="1" customHeight="1">
      <c r="A65" s="64"/>
      <c r="B65" s="19" t="s">
        <v>101</v>
      </c>
      <c r="C65" s="44" t="str" cm="1">
        <f t="array" ref="C65">_xlfn.IFS(C63="","",C64="",DATEDIF(C63-1,$U$10,"Y")&amp;"年"&amp;DATEDIF(C63-1,$U$10,"YM")&amp;"ヶ月"&amp;DATEDIF(C63-1,$U$10,"MD")&amp;"日",C64&gt;1,DATEDIF(C63-1,C64,"Y")&amp;"年"&amp;DATEDIF(C63-1,C64,"YM")&amp;"ヶ月"&amp;DATEDIF(C63-1,C64,"MD")&amp;"日")</f>
        <v/>
      </c>
      <c r="D65" s="45"/>
      <c r="E65" s="45"/>
      <c r="F65" s="45"/>
      <c r="G65" s="45"/>
      <c r="H65" s="46"/>
      <c r="I65" s="38"/>
      <c r="J65" s="39"/>
      <c r="K65" s="39"/>
      <c r="L65" s="39"/>
      <c r="M65" s="39"/>
      <c r="N65" s="39"/>
      <c r="O65" s="39"/>
      <c r="P65" s="40"/>
      <c r="Q65" s="81"/>
      <c r="R65" s="83"/>
      <c r="S65" s="83"/>
      <c r="T65" s="83"/>
      <c r="U65" s="83"/>
      <c r="V65" s="83"/>
      <c r="W65" s="83"/>
      <c r="X65" s="83"/>
      <c r="Y65" s="83"/>
      <c r="Z65" s="84"/>
    </row>
    <row r="66" spans="1:26" ht="20.100000000000001" customHeight="1">
      <c r="A66" s="64"/>
      <c r="B66" s="54" t="s">
        <v>3</v>
      </c>
      <c r="C66" s="55"/>
      <c r="D66" s="56"/>
      <c r="E66" s="57"/>
      <c r="F66" s="58"/>
      <c r="G66" s="58"/>
      <c r="H66" s="58"/>
      <c r="I66" s="66" t="s">
        <v>11</v>
      </c>
      <c r="J66" s="67"/>
      <c r="K66" s="68"/>
      <c r="L66" s="69"/>
      <c r="M66" s="16" t="s">
        <v>43</v>
      </c>
      <c r="N66" s="69"/>
      <c r="O66" s="69"/>
      <c r="P66" s="2" t="s">
        <v>35</v>
      </c>
      <c r="Q66" s="81"/>
      <c r="R66" s="83"/>
      <c r="S66" s="83"/>
      <c r="T66" s="83"/>
      <c r="U66" s="83"/>
      <c r="V66" s="83"/>
      <c r="W66" s="83"/>
      <c r="X66" s="83"/>
      <c r="Y66" s="83"/>
      <c r="Z66" s="84"/>
    </row>
    <row r="67" spans="1:26" ht="20.100000000000001" customHeight="1">
      <c r="A67" s="65"/>
      <c r="B67" s="47" t="s">
        <v>41</v>
      </c>
      <c r="C67" s="48"/>
      <c r="D67" s="49"/>
      <c r="E67" s="50"/>
      <c r="F67" s="50"/>
      <c r="G67" s="50"/>
      <c r="H67" s="50"/>
      <c r="I67" s="47" t="s">
        <v>36</v>
      </c>
      <c r="J67" s="49"/>
      <c r="K67" s="51"/>
      <c r="L67" s="52"/>
      <c r="M67" s="52"/>
      <c r="N67" s="52"/>
      <c r="O67" s="52"/>
      <c r="P67" s="53"/>
      <c r="Q67" s="82"/>
      <c r="R67" s="83"/>
      <c r="S67" s="83"/>
      <c r="T67" s="83"/>
      <c r="U67" s="83"/>
      <c r="V67" s="83"/>
      <c r="W67" s="83"/>
      <c r="X67" s="83"/>
      <c r="Y67" s="83"/>
      <c r="Z67" s="84"/>
    </row>
    <row r="68" spans="1:26" ht="20.100000000000001" customHeight="1">
      <c r="A68" s="63">
        <v>12</v>
      </c>
      <c r="B68" s="20" t="s">
        <v>105</v>
      </c>
      <c r="C68" s="150"/>
      <c r="D68" s="150"/>
      <c r="E68" s="150"/>
      <c r="F68" s="150"/>
      <c r="G68" s="150"/>
      <c r="H68" s="150"/>
      <c r="I68" s="32"/>
      <c r="J68" s="33"/>
      <c r="K68" s="33"/>
      <c r="L68" s="33"/>
      <c r="M68" s="33"/>
      <c r="N68" s="33"/>
      <c r="O68" s="33"/>
      <c r="P68" s="34"/>
      <c r="Q68" s="81"/>
      <c r="R68" s="96"/>
      <c r="S68" s="96"/>
      <c r="T68" s="96"/>
      <c r="U68" s="96"/>
      <c r="V68" s="96"/>
      <c r="W68" s="96"/>
      <c r="X68" s="96"/>
      <c r="Y68" s="96"/>
      <c r="Z68" s="97"/>
    </row>
    <row r="69" spans="1:26" ht="20.100000000000001" customHeight="1">
      <c r="A69" s="64"/>
      <c r="B69" s="19" t="s">
        <v>104</v>
      </c>
      <c r="C69" s="152"/>
      <c r="D69" s="153"/>
      <c r="E69" s="153"/>
      <c r="F69" s="153"/>
      <c r="G69" s="153"/>
      <c r="H69" s="154"/>
      <c r="I69" s="35"/>
      <c r="J69" s="36"/>
      <c r="K69" s="36"/>
      <c r="L69" s="36"/>
      <c r="M69" s="36"/>
      <c r="N69" s="36"/>
      <c r="O69" s="36"/>
      <c r="P69" s="37"/>
      <c r="Q69" s="81"/>
      <c r="R69" s="83"/>
      <c r="S69" s="83"/>
      <c r="T69" s="83"/>
      <c r="U69" s="83"/>
      <c r="V69" s="83"/>
      <c r="W69" s="83"/>
      <c r="X69" s="83"/>
      <c r="Y69" s="83"/>
      <c r="Z69" s="84"/>
    </row>
    <row r="70" spans="1:26" ht="20.100000000000001" hidden="1" customHeight="1">
      <c r="A70" s="64"/>
      <c r="B70" s="19" t="s">
        <v>101</v>
      </c>
      <c r="C70" s="44" t="str" cm="1">
        <f t="array" ref="C70">_xlfn.IFS(C68="","",C69="",DATEDIF(C68-1,$U$10,"Y")&amp;"年"&amp;DATEDIF(C68-1,$U$10,"YM")&amp;"ヶ月"&amp;DATEDIF(C68-1,$U$10,"MD")&amp;"日",C69&gt;1,DATEDIF(C68-1,C69,"Y")&amp;"年"&amp;DATEDIF(C68-1,C69,"YM")&amp;"ヶ月"&amp;DATEDIF(C68-1,C69,"MD")&amp;"日")</f>
        <v/>
      </c>
      <c r="D70" s="45"/>
      <c r="E70" s="45"/>
      <c r="F70" s="45"/>
      <c r="G70" s="45"/>
      <c r="H70" s="46"/>
      <c r="I70" s="38"/>
      <c r="J70" s="39"/>
      <c r="K70" s="39"/>
      <c r="L70" s="39"/>
      <c r="M70" s="39"/>
      <c r="N70" s="39"/>
      <c r="O70" s="39"/>
      <c r="P70" s="40"/>
      <c r="Q70" s="81"/>
      <c r="R70" s="83"/>
      <c r="S70" s="83"/>
      <c r="T70" s="83"/>
      <c r="U70" s="83"/>
      <c r="V70" s="83"/>
      <c r="W70" s="83"/>
      <c r="X70" s="83"/>
      <c r="Y70" s="83"/>
      <c r="Z70" s="84"/>
    </row>
    <row r="71" spans="1:26" ht="20.100000000000001" customHeight="1">
      <c r="A71" s="64"/>
      <c r="B71" s="54" t="s">
        <v>3</v>
      </c>
      <c r="C71" s="55"/>
      <c r="D71" s="56"/>
      <c r="E71" s="57"/>
      <c r="F71" s="58"/>
      <c r="G71" s="58"/>
      <c r="H71" s="58"/>
      <c r="I71" s="66" t="s">
        <v>11</v>
      </c>
      <c r="J71" s="67"/>
      <c r="K71" s="68"/>
      <c r="L71" s="69"/>
      <c r="M71" s="16" t="s">
        <v>43</v>
      </c>
      <c r="N71" s="69"/>
      <c r="O71" s="69"/>
      <c r="P71" s="2" t="s">
        <v>35</v>
      </c>
      <c r="Q71" s="81"/>
      <c r="R71" s="83"/>
      <c r="S71" s="83"/>
      <c r="T71" s="83"/>
      <c r="U71" s="83"/>
      <c r="V71" s="83"/>
      <c r="W71" s="83"/>
      <c r="X71" s="83"/>
      <c r="Y71" s="83"/>
      <c r="Z71" s="84"/>
    </row>
    <row r="72" spans="1:26" ht="20.100000000000001" customHeight="1" thickBot="1">
      <c r="A72" s="133"/>
      <c r="B72" s="134" t="s">
        <v>41</v>
      </c>
      <c r="C72" s="135"/>
      <c r="D72" s="136"/>
      <c r="E72" s="137"/>
      <c r="F72" s="137"/>
      <c r="G72" s="137"/>
      <c r="H72" s="137"/>
      <c r="I72" s="134" t="s">
        <v>36</v>
      </c>
      <c r="J72" s="136"/>
      <c r="K72" s="138"/>
      <c r="L72" s="139"/>
      <c r="M72" s="139"/>
      <c r="N72" s="139"/>
      <c r="O72" s="139"/>
      <c r="P72" s="140"/>
      <c r="Q72" s="129"/>
      <c r="R72" s="130"/>
      <c r="S72" s="130"/>
      <c r="T72" s="130"/>
      <c r="U72" s="130"/>
      <c r="V72" s="130"/>
      <c r="W72" s="130"/>
      <c r="X72" s="130"/>
      <c r="Y72" s="130"/>
      <c r="Z72" s="131"/>
    </row>
    <row r="73" spans="1:26" ht="2.25" customHeight="1"/>
  </sheetData>
  <sheetProtection formatCells="0" selectLockedCells="1"/>
  <mergeCells count="215">
    <mergeCell ref="A1:I1"/>
    <mergeCell ref="K71:L71"/>
    <mergeCell ref="N71:O71"/>
    <mergeCell ref="B72:D72"/>
    <mergeCell ref="E72:H72"/>
    <mergeCell ref="I72:J72"/>
    <mergeCell ref="K72:P72"/>
    <mergeCell ref="A68:A72"/>
    <mergeCell ref="C68:H68"/>
    <mergeCell ref="I68:P70"/>
    <mergeCell ref="A63:A67"/>
    <mergeCell ref="C63:H63"/>
    <mergeCell ref="I63:P65"/>
    <mergeCell ref="K61:L61"/>
    <mergeCell ref="N61:O61"/>
    <mergeCell ref="B62:D62"/>
    <mergeCell ref="E62:H62"/>
    <mergeCell ref="I62:J62"/>
    <mergeCell ref="K62:P62"/>
    <mergeCell ref="A58:A62"/>
    <mergeCell ref="C58:H58"/>
    <mergeCell ref="I58:P60"/>
    <mergeCell ref="A53:A57"/>
    <mergeCell ref="C53:H53"/>
    <mergeCell ref="Q68:Q72"/>
    <mergeCell ref="R68:Z72"/>
    <mergeCell ref="C69:H69"/>
    <mergeCell ref="C70:H70"/>
    <mergeCell ref="B71:D71"/>
    <mergeCell ref="E71:H71"/>
    <mergeCell ref="I71:J71"/>
    <mergeCell ref="K66:L66"/>
    <mergeCell ref="N66:O66"/>
    <mergeCell ref="B67:D67"/>
    <mergeCell ref="E67:H67"/>
    <mergeCell ref="I67:J67"/>
    <mergeCell ref="K67:P67"/>
    <mergeCell ref="Q63:Q67"/>
    <mergeCell ref="R63:Z67"/>
    <mergeCell ref="C64:H64"/>
    <mergeCell ref="C65:H65"/>
    <mergeCell ref="B66:D66"/>
    <mergeCell ref="E66:H66"/>
    <mergeCell ref="I66:J66"/>
    <mergeCell ref="Q58:Q62"/>
    <mergeCell ref="R58:Z62"/>
    <mergeCell ref="C59:H59"/>
    <mergeCell ref="C60:H60"/>
    <mergeCell ref="B61:D61"/>
    <mergeCell ref="E61:H61"/>
    <mergeCell ref="I61:J61"/>
    <mergeCell ref="K56:L56"/>
    <mergeCell ref="N56:O56"/>
    <mergeCell ref="B57:D57"/>
    <mergeCell ref="E57:H57"/>
    <mergeCell ref="I57:J57"/>
    <mergeCell ref="K57:P57"/>
    <mergeCell ref="Q43:Q47"/>
    <mergeCell ref="R43:Z47"/>
    <mergeCell ref="C44:H44"/>
    <mergeCell ref="C45:H45"/>
    <mergeCell ref="B46:D46"/>
    <mergeCell ref="E46:H46"/>
    <mergeCell ref="I46:J46"/>
    <mergeCell ref="I53:P55"/>
    <mergeCell ref="Q53:Q57"/>
    <mergeCell ref="R53:Z57"/>
    <mergeCell ref="C54:H54"/>
    <mergeCell ref="C55:H55"/>
    <mergeCell ref="B56:D56"/>
    <mergeCell ref="E56:H56"/>
    <mergeCell ref="I56:J56"/>
    <mergeCell ref="K51:L51"/>
    <mergeCell ref="N51:O51"/>
    <mergeCell ref="B52:D52"/>
    <mergeCell ref="E52:H52"/>
    <mergeCell ref="I52:J52"/>
    <mergeCell ref="K52:P52"/>
    <mergeCell ref="K46:L46"/>
    <mergeCell ref="N46:O46"/>
    <mergeCell ref="B47:D47"/>
    <mergeCell ref="A48:A52"/>
    <mergeCell ref="C48:H48"/>
    <mergeCell ref="I48:P50"/>
    <mergeCell ref="Q48:Q52"/>
    <mergeCell ref="R48:Z52"/>
    <mergeCell ref="C49:H49"/>
    <mergeCell ref="C50:H50"/>
    <mergeCell ref="B51:D51"/>
    <mergeCell ref="E51:H51"/>
    <mergeCell ref="I51:J51"/>
    <mergeCell ref="E47:H47"/>
    <mergeCell ref="I47:J47"/>
    <mergeCell ref="K47:P47"/>
    <mergeCell ref="A43:A47"/>
    <mergeCell ref="C43:H43"/>
    <mergeCell ref="I43:P45"/>
    <mergeCell ref="K37:P37"/>
    <mergeCell ref="A33:A37"/>
    <mergeCell ref="C33:H33"/>
    <mergeCell ref="I33:P35"/>
    <mergeCell ref="A38:A42"/>
    <mergeCell ref="C38:H38"/>
    <mergeCell ref="I38:P40"/>
    <mergeCell ref="Q38:Q42"/>
    <mergeCell ref="R38:Z42"/>
    <mergeCell ref="C39:H39"/>
    <mergeCell ref="C40:H40"/>
    <mergeCell ref="B41:D41"/>
    <mergeCell ref="E41:H41"/>
    <mergeCell ref="I41:J41"/>
    <mergeCell ref="K41:L41"/>
    <mergeCell ref="N41:O41"/>
    <mergeCell ref="B42:D42"/>
    <mergeCell ref="E42:H42"/>
    <mergeCell ref="I42:J42"/>
    <mergeCell ref="K42:P42"/>
    <mergeCell ref="R28:Z32"/>
    <mergeCell ref="C29:H29"/>
    <mergeCell ref="C30:H30"/>
    <mergeCell ref="B31:D31"/>
    <mergeCell ref="E31:H31"/>
    <mergeCell ref="I31:J31"/>
    <mergeCell ref="Q33:Q37"/>
    <mergeCell ref="R33:Z37"/>
    <mergeCell ref="C34:H34"/>
    <mergeCell ref="C35:H35"/>
    <mergeCell ref="B36:D36"/>
    <mergeCell ref="E36:H36"/>
    <mergeCell ref="I36:J36"/>
    <mergeCell ref="K31:L31"/>
    <mergeCell ref="N31:O31"/>
    <mergeCell ref="B32:D32"/>
    <mergeCell ref="E32:H32"/>
    <mergeCell ref="I32:J32"/>
    <mergeCell ref="K32:P32"/>
    <mergeCell ref="K36:L36"/>
    <mergeCell ref="N36:O36"/>
    <mergeCell ref="B37:D37"/>
    <mergeCell ref="E37:H37"/>
    <mergeCell ref="I37:J37"/>
    <mergeCell ref="I27:J27"/>
    <mergeCell ref="K27:P27"/>
    <mergeCell ref="A23:A27"/>
    <mergeCell ref="C23:H23"/>
    <mergeCell ref="I23:P25"/>
    <mergeCell ref="A28:A32"/>
    <mergeCell ref="C28:H28"/>
    <mergeCell ref="I28:P30"/>
    <mergeCell ref="Q28:Q32"/>
    <mergeCell ref="Q18:Q22"/>
    <mergeCell ref="R18:Z22"/>
    <mergeCell ref="C19:H19"/>
    <mergeCell ref="C20:H20"/>
    <mergeCell ref="B21:D21"/>
    <mergeCell ref="E21:H21"/>
    <mergeCell ref="I21:J21"/>
    <mergeCell ref="Q23:Q27"/>
    <mergeCell ref="R23:Z27"/>
    <mergeCell ref="C24:H24"/>
    <mergeCell ref="C25:H25"/>
    <mergeCell ref="B26:D26"/>
    <mergeCell ref="E26:H26"/>
    <mergeCell ref="I26:J26"/>
    <mergeCell ref="K21:L21"/>
    <mergeCell ref="N21:O21"/>
    <mergeCell ref="B22:D22"/>
    <mergeCell ref="E22:H22"/>
    <mergeCell ref="I22:J22"/>
    <mergeCell ref="K22:P22"/>
    <mergeCell ref="K26:L26"/>
    <mergeCell ref="N26:O26"/>
    <mergeCell ref="B27:D27"/>
    <mergeCell ref="E27:H27"/>
    <mergeCell ref="B17:D17"/>
    <mergeCell ref="E17:H17"/>
    <mergeCell ref="I17:J17"/>
    <mergeCell ref="K17:P17"/>
    <mergeCell ref="A13:A17"/>
    <mergeCell ref="C13:H13"/>
    <mergeCell ref="I13:P15"/>
    <mergeCell ref="A18:A22"/>
    <mergeCell ref="C18:H18"/>
    <mergeCell ref="I18:P20"/>
    <mergeCell ref="C14:H14"/>
    <mergeCell ref="C15:H15"/>
    <mergeCell ref="B16:D16"/>
    <mergeCell ref="E16:H16"/>
    <mergeCell ref="I16:J16"/>
    <mergeCell ref="K16:L16"/>
    <mergeCell ref="N16:O16"/>
    <mergeCell ref="B12:H12"/>
    <mergeCell ref="I12:P12"/>
    <mergeCell ref="R12:Z12"/>
    <mergeCell ref="R6:R7"/>
    <mergeCell ref="S6:T7"/>
    <mergeCell ref="U6:U7"/>
    <mergeCell ref="V6:V7"/>
    <mergeCell ref="W6:W7"/>
    <mergeCell ref="X6:X7"/>
    <mergeCell ref="J1:Q2"/>
    <mergeCell ref="R1:R2"/>
    <mergeCell ref="S1:Z2"/>
    <mergeCell ref="S3:U3"/>
    <mergeCell ref="V3:Z3"/>
    <mergeCell ref="R4:R5"/>
    <mergeCell ref="S4:U5"/>
    <mergeCell ref="V4:Z5"/>
    <mergeCell ref="Q13:Q17"/>
    <mergeCell ref="R13:Z17"/>
    <mergeCell ref="Y6:Y7"/>
    <mergeCell ref="Z6:Z7"/>
    <mergeCell ref="R8:R9"/>
    <mergeCell ref="S8:Z9"/>
    <mergeCell ref="U10:Z10"/>
  </mergeCells>
  <phoneticPr fontId="1"/>
  <dataValidations count="7">
    <dataValidation type="list" allowBlank="1" showInputMessage="1" showErrorMessage="1" sqref="S1" xr:uid="{0BB1DD5D-119E-47C0-B92F-85D324D35813}">
      <formula1>"フレッシュ枠,社会人経験者枠,公務マネジメント経験者枠"</formula1>
    </dataValidation>
    <dataValidation type="list" allowBlank="1" showInputMessage="1" showErrorMessage="1" sqref="E16 E46 E21 E71 E56 E61 E26 E31 E36 E41 E51 E66" xr:uid="{41E29A58-6B1D-41AD-B73F-56BB4B408E56}">
      <formula1>"正社員,契約社員,パート,その他"</formula1>
    </dataValidation>
    <dataValidation type="list" allowBlank="1" showInputMessage="1" showErrorMessage="1" sqref="M16 M51 M61 M71 M21 M26 M66 M31 M36 M46 M56 M41" xr:uid="{EBF5924D-311D-4BDE-8D41-EF5029F7522F}">
      <formula1>"都,道,府,県"</formula1>
    </dataValidation>
    <dataValidation type="list" allowBlank="1" showInputMessage="1" showErrorMessage="1" sqref="S6:T7" xr:uid="{F86513D8-CDCB-454A-913C-83DDE2649BEE}">
      <formula1>"平成,昭和"</formula1>
    </dataValidation>
    <dataValidation type="list" allowBlank="1" showInputMessage="1" showErrorMessage="1" sqref="K17:P17 K52:P52 K62:P62 K72:P72 K22:P22 K27:P27 K67:P67 K32:P32 K37:P37 K57:P57 K47:P47 K42:P42" xr:uid="{E7E80FF6-34B3-42E9-BAE0-E404A5E6EF64}">
      <formula1>"週29時間以上,週29時間未満"</formula1>
    </dataValidation>
    <dataValidation type="list" allowBlank="1" showInputMessage="1" showErrorMessage="1" sqref="P16 P56 P61 P71 P21 P26 P66 P31 P36 P46 P51 P41" xr:uid="{1998F010-DBCE-41FC-AAD2-F1A284448B40}">
      <formula1>"市,区,町,村"</formula1>
    </dataValidation>
    <dataValidation type="list" allowBlank="1" showInputMessage="1" showErrorMessage="1" sqref="E17:H17 E52:H52 E22:H22 E72:H72 E57:H57 E62:H62 E27:H27 E32:H32 E37:H37 E42:H42 E47:H47 E67:H67" xr:uid="{B1EC2DCC-3EA0-4CF6-8127-EB574A6BC85F}">
      <formula1>"在職中,退職済,退職見込,部署異動"</formula1>
    </dataValidation>
  </dataValidations>
  <pageMargins left="0.51181102362204722" right="0.51181102362204722" top="0.74803149606299213" bottom="0.55118110236220474" header="0.31496062992125984" footer="0.31496062992125984"/>
  <pageSetup paperSize="9" scale="55" orientation="portrait" verticalDpi="9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baseType="lpstr" size="7">
      <vt:lpstr>職歴報告書</vt:lpstr>
      <vt:lpstr>集計用</vt:lpstr>
      <vt:lpstr>職歴報告書_記入例１</vt:lpstr>
      <vt:lpstr>職歴報告書_記入例２</vt:lpstr>
      <vt:lpstr>職歴報告書!Print_Area</vt:lpstr>
      <vt:lpstr>職歴報告書_記入例１!Print_Area</vt:lpstr>
      <vt:lpstr>職歴報告書_記入例２!Print_Area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2026-07-07T02:01:01Z</cp:lastPrinted>
  <dcterms:created xsi:type="dcterms:W3CDTF">2025-07-22T02:25:02Z</dcterms:created>
  <dcterms:modified xsi:type="dcterms:W3CDTF">2026-07-20T23:51:19Z</dcterms:modified>
</cp:coreProperties>
</file>