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4332"/>
  <workbookPr/>
  <xr:revisionPtr xr6:coauthVersionLast="47" xr6:coauthVersionMax="47" documentId="13_ncr:1_{933E9685-0C32-4EDF-BEDF-22669CA76459}" revIDLastSave="0" xr10:uidLastSave="{00000000-0000-0000-0000-000000000000}"/>
  <bookViews>
    <workbookView activeTab="5" xr2:uid="{00000000-000D-0000-FFFF-FFFF00000000}" windowHeight="10440" windowWidth="19300" xWindow="-50" yWindow="-50"/>
  </bookViews>
  <sheets>
    <sheet r:id="rId1" name="市月報告４月" sheetId="1"/>
    <sheet r:id="rId2" name="市月報告５月" sheetId="2"/>
    <sheet r:id="rId3" name="市月報告６月" sheetId="13"/>
    <sheet r:id="rId4" name="市月報告7月" sheetId="4"/>
    <sheet r:id="rId5" name="市月報告８月" sheetId="5"/>
    <sheet r:id="rId6" name="市月報告９月" sheetId="18"/>
  </sheets>
  <externalReferences>
    <externalReference r:id="rId7"/>
  </externalReferences>
  <definedNames>
    <definedName localSheetId="0" name="_xlnm.Print_Area">市月報告４月!$A$1:$I$45</definedName>
    <definedName localSheetId="1" name="_xlnm.Print_Area">市月報告５月!$A$1:$I$45</definedName>
    <definedName localSheetId="2" name="_xlnm.Print_Area">市月報告６月!$A$1:$I$45</definedName>
    <definedName localSheetId="3" name="_xlnm.Print_Area">市月報告7月!$A$1:$I$45</definedName>
    <definedName localSheetId="4" name="_xlnm.Print_Area">市月報告８月!$A$1:$I$45</definedName>
    <definedName localSheetId="5" name="_xlnm.Print_Area">市月報告９月!$A$1:$I$42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" i="4" l="1"/>
  <c r="E3" i="18"/>
  <c r="F3" i="18"/>
  <c r="G3" i="18"/>
  <c r="H3" i="18"/>
  <c r="I3" i="18"/>
  <c r="E4" i="18"/>
  <c r="F4" i="18"/>
  <c r="G4" i="18"/>
  <c r="H4" i="18"/>
  <c r="I4" i="18"/>
  <c r="E5" i="18"/>
  <c r="F5" i="18"/>
  <c r="G5" i="18"/>
  <c r="H5" i="18"/>
  <c r="I5" i="18"/>
  <c r="E6" i="18"/>
  <c r="F6" i="18"/>
  <c r="G6" i="18"/>
  <c r="H6" i="18"/>
  <c r="I6" i="18"/>
  <c r="E7" i="18"/>
  <c r="F7" i="18"/>
  <c r="G7" i="18"/>
  <c r="H7" i="18"/>
  <c r="I7" i="18"/>
  <c r="E8" i="18"/>
  <c r="F8" i="18"/>
  <c r="G8" i="18"/>
  <c r="H8" i="18"/>
  <c r="I8" i="18"/>
  <c r="E9" i="18"/>
  <c r="F9" i="18"/>
  <c r="G9" i="18"/>
  <c r="H9" i="18"/>
  <c r="I9" i="18"/>
  <c r="E10" i="18"/>
  <c r="F10" i="18"/>
  <c r="G10" i="18"/>
  <c r="H10" i="18"/>
  <c r="I10" i="18"/>
  <c r="E11" i="18"/>
  <c r="F11" i="18"/>
  <c r="G11" i="18"/>
  <c r="H11" i="18"/>
  <c r="I11" i="18"/>
  <c r="E12" i="18"/>
  <c r="F12" i="18"/>
  <c r="G12" i="18"/>
  <c r="H12" i="18"/>
  <c r="I12" i="18"/>
  <c r="E13" i="18"/>
  <c r="F13" i="18"/>
  <c r="G13" i="18"/>
  <c r="H13" i="18"/>
  <c r="I13" i="18"/>
  <c r="E14" i="18"/>
  <c r="F14" i="18"/>
  <c r="G14" i="18"/>
  <c r="H14" i="18"/>
  <c r="I14" i="18"/>
  <c r="E15" i="18"/>
  <c r="F15" i="18"/>
  <c r="G15" i="18"/>
  <c r="H15" i="18"/>
  <c r="I15" i="18"/>
  <c r="E16" i="18"/>
  <c r="F16" i="18"/>
  <c r="G16" i="18"/>
  <c r="H16" i="18"/>
  <c r="I16" i="18"/>
  <c r="E17" i="18"/>
  <c r="F17" i="18"/>
  <c r="G17" i="18"/>
  <c r="H17" i="18"/>
  <c r="I17" i="18"/>
  <c r="E18" i="18"/>
  <c r="F18" i="18"/>
  <c r="G18" i="18"/>
  <c r="H18" i="18"/>
  <c r="I18" i="18"/>
  <c r="E19" i="18"/>
  <c r="F19" i="18"/>
  <c r="G19" i="18"/>
  <c r="H19" i="18"/>
  <c r="I19" i="18"/>
  <c r="E20" i="18"/>
  <c r="F20" i="18"/>
  <c r="G20" i="18"/>
  <c r="H20" i="18"/>
  <c r="I20" i="18"/>
  <c r="E21" i="18"/>
  <c r="F21" i="18"/>
  <c r="G21" i="18"/>
  <c r="H21" i="18"/>
  <c r="I21" i="18"/>
  <c r="E22" i="18"/>
  <c r="F22" i="18"/>
  <c r="G22" i="18"/>
  <c r="H22" i="18"/>
  <c r="I22" i="18"/>
  <c r="E23" i="18"/>
  <c r="F23" i="18"/>
  <c r="G23" i="18"/>
  <c r="H23" i="18"/>
  <c r="I23" i="18"/>
  <c r="E24" i="18"/>
  <c r="F24" i="18"/>
  <c r="G24" i="18"/>
  <c r="H24" i="18"/>
  <c r="I24" i="18"/>
  <c r="E25" i="18"/>
  <c r="F25" i="18"/>
  <c r="G25" i="18"/>
  <c r="H25" i="18"/>
  <c r="I25" i="18"/>
  <c r="E26" i="18"/>
  <c r="F26" i="18"/>
  <c r="G26" i="18"/>
  <c r="H26" i="18"/>
  <c r="I26" i="18"/>
  <c r="E27" i="18"/>
  <c r="F27" i="18"/>
  <c r="G27" i="18"/>
  <c r="H27" i="18"/>
  <c r="I27" i="18"/>
  <c r="E28" i="18"/>
  <c r="F28" i="18"/>
  <c r="G28" i="18"/>
  <c r="H28" i="18"/>
  <c r="I28" i="18"/>
  <c r="E29" i="18"/>
  <c r="F29" i="18"/>
  <c r="G29" i="18"/>
  <c r="H29" i="18"/>
  <c r="I29" i="18"/>
  <c r="E30" i="18"/>
  <c r="F30" i="18"/>
  <c r="G30" i="18"/>
  <c r="H30" i="18"/>
  <c r="I30" i="18"/>
  <c r="E31" i="18"/>
  <c r="F31" i="18"/>
  <c r="G31" i="18"/>
  <c r="H31" i="18"/>
  <c r="I31" i="18"/>
  <c r="E32" i="18"/>
  <c r="F32" i="18"/>
  <c r="G32" i="18"/>
  <c r="H32" i="18"/>
  <c r="I32" i="18"/>
  <c r="E33" i="18"/>
  <c r="F33" i="18"/>
  <c r="G33" i="18"/>
  <c r="H33" i="18"/>
  <c r="I33" i="18"/>
  <c r="E34" i="18"/>
  <c r="F34" i="18"/>
  <c r="G34" i="18"/>
  <c r="H34" i="18"/>
  <c r="I34" i="18"/>
  <c r="E35" i="18"/>
  <c r="F35" i="18"/>
  <c r="G35" i="18"/>
  <c r="H35" i="18"/>
  <c r="I35" i="18"/>
  <c r="E36" i="18"/>
  <c r="F36" i="18"/>
  <c r="G36" i="18"/>
  <c r="H36" i="18"/>
  <c r="I36" i="18"/>
  <c r="E37" i="18"/>
  <c r="F37" i="18"/>
  <c r="G37" i="18"/>
  <c r="H37" i="18"/>
  <c r="I37" i="18"/>
  <c r="E38" i="18"/>
  <c r="F38" i="18"/>
  <c r="G38" i="18"/>
  <c r="H38" i="18"/>
  <c r="I38" i="18"/>
  <c r="E3" i="5"/>
  <c r="F3" i="5"/>
  <c r="G3" i="5"/>
  <c r="H3" i="5"/>
  <c r="I3" i="5"/>
  <c r="E4" i="5"/>
  <c r="F4" i="5"/>
  <c r="G4" i="5"/>
  <c r="H4" i="5"/>
  <c r="I4" i="5"/>
  <c r="E5" i="5"/>
  <c r="F5" i="5"/>
  <c r="G5" i="5"/>
  <c r="H5" i="5"/>
  <c r="I5" i="5"/>
  <c r="E6" i="5"/>
  <c r="F6" i="5"/>
  <c r="G6" i="5"/>
  <c r="H6" i="5"/>
  <c r="I6" i="5"/>
  <c r="E7" i="5"/>
  <c r="F7" i="5"/>
  <c r="G7" i="5"/>
  <c r="H7" i="5"/>
  <c r="I7" i="5"/>
  <c r="E8" i="5"/>
  <c r="F8" i="5"/>
  <c r="G8" i="5"/>
  <c r="H8" i="5"/>
  <c r="I8" i="5"/>
  <c r="E9" i="5"/>
  <c r="F9" i="5"/>
  <c r="G9" i="5"/>
  <c r="H9" i="5"/>
  <c r="I9" i="5"/>
  <c r="E10" i="5"/>
  <c r="F10" i="5"/>
  <c r="G10" i="5"/>
  <c r="H10" i="5"/>
  <c r="I10" i="5"/>
  <c r="E11" i="5"/>
  <c r="F11" i="5"/>
  <c r="G11" i="5"/>
  <c r="H11" i="5"/>
  <c r="I11" i="5"/>
  <c r="E12" i="5"/>
  <c r="F12" i="5"/>
  <c r="G12" i="5"/>
  <c r="H12" i="5"/>
  <c r="I12" i="5"/>
  <c r="E13" i="5"/>
  <c r="F13" i="5"/>
  <c r="G13" i="5"/>
  <c r="H13" i="5"/>
  <c r="I13" i="5"/>
  <c r="E14" i="5"/>
  <c r="F14" i="5"/>
  <c r="G14" i="5"/>
  <c r="H14" i="5"/>
  <c r="I14" i="5"/>
  <c r="E15" i="5"/>
  <c r="F15" i="5"/>
  <c r="G15" i="5"/>
  <c r="H15" i="5"/>
  <c r="I15" i="5"/>
  <c r="E16" i="5"/>
  <c r="F16" i="5"/>
  <c r="G16" i="5"/>
  <c r="H16" i="5"/>
  <c r="I16" i="5"/>
  <c r="E17" i="5"/>
  <c r="F17" i="5"/>
  <c r="G17" i="5"/>
  <c r="H17" i="5"/>
  <c r="I17" i="5"/>
  <c r="E18" i="5"/>
  <c r="F18" i="5"/>
  <c r="G18" i="5"/>
  <c r="H18" i="5"/>
  <c r="I18" i="5"/>
  <c r="E19" i="5"/>
  <c r="F19" i="5"/>
  <c r="G19" i="5"/>
  <c r="H19" i="5"/>
  <c r="I19" i="5"/>
  <c r="E20" i="5"/>
  <c r="F20" i="5"/>
  <c r="G20" i="5"/>
  <c r="H20" i="5"/>
  <c r="I20" i="5"/>
  <c r="E21" i="5"/>
  <c r="F21" i="5"/>
  <c r="G21" i="5"/>
  <c r="H21" i="5"/>
  <c r="I21" i="5"/>
  <c r="E22" i="5"/>
  <c r="F22" i="5"/>
  <c r="G22" i="5"/>
  <c r="H22" i="5"/>
  <c r="I22" i="5"/>
  <c r="E23" i="5"/>
  <c r="F23" i="5"/>
  <c r="G23" i="5"/>
  <c r="H23" i="5"/>
  <c r="I23" i="5"/>
  <c r="E24" i="5"/>
  <c r="F24" i="5"/>
  <c r="G24" i="5"/>
  <c r="H24" i="5"/>
  <c r="I24" i="5"/>
  <c r="E25" i="5"/>
  <c r="F25" i="5"/>
  <c r="G25" i="5"/>
  <c r="H25" i="5"/>
  <c r="I25" i="5"/>
  <c r="E26" i="5"/>
  <c r="F26" i="5"/>
  <c r="G26" i="5"/>
  <c r="H26" i="5"/>
  <c r="I26" i="5"/>
  <c r="E27" i="5"/>
  <c r="F27" i="5"/>
  <c r="G27" i="5"/>
  <c r="H27" i="5"/>
  <c r="I27" i="5"/>
  <c r="E28" i="5"/>
  <c r="F28" i="5"/>
  <c r="G28" i="5"/>
  <c r="H28" i="5"/>
  <c r="I28" i="5"/>
  <c r="E29" i="5"/>
  <c r="F29" i="5"/>
  <c r="G29" i="5"/>
  <c r="H29" i="5"/>
  <c r="I29" i="5"/>
  <c r="E30" i="5"/>
  <c r="F30" i="5"/>
  <c r="G30" i="5"/>
  <c r="H30" i="5"/>
  <c r="I30" i="5"/>
  <c r="E31" i="5"/>
  <c r="F31" i="5"/>
  <c r="G31" i="5"/>
  <c r="H31" i="5"/>
  <c r="I31" i="5"/>
  <c r="E32" i="5"/>
  <c r="F32" i="5"/>
  <c r="G32" i="5"/>
  <c r="H32" i="5"/>
  <c r="I32" i="5"/>
  <c r="E33" i="5"/>
  <c r="F33" i="5"/>
  <c r="G33" i="5"/>
  <c r="H33" i="5"/>
  <c r="I33" i="5"/>
  <c r="E34" i="5"/>
  <c r="F34" i="5"/>
  <c r="G34" i="5"/>
  <c r="H34" i="5"/>
  <c r="I34" i="5"/>
  <c r="E35" i="5"/>
  <c r="F35" i="5"/>
  <c r="G35" i="5"/>
  <c r="H35" i="5"/>
  <c r="I35" i="5"/>
  <c r="E36" i="5"/>
  <c r="F36" i="5"/>
  <c r="G36" i="5"/>
  <c r="H36" i="5"/>
  <c r="I36" i="5"/>
  <c r="E37" i="5"/>
  <c r="F37" i="5"/>
  <c r="G37" i="5"/>
  <c r="H37" i="5"/>
  <c r="I37" i="5"/>
  <c r="E38" i="5"/>
  <c r="F38" i="5"/>
  <c r="G38" i="5"/>
  <c r="H38" i="5"/>
  <c r="I38" i="5"/>
  <c r="E3" i="4"/>
  <c r="F3" i="4"/>
  <c r="G3" i="4"/>
  <c r="H3" i="4"/>
  <c r="I3" i="4"/>
  <c r="E4" i="4"/>
  <c r="F4" i="4"/>
  <c r="G4" i="4"/>
  <c r="H4" i="4"/>
  <c r="I4" i="4"/>
  <c r="E5" i="4"/>
  <c r="F5" i="4"/>
  <c r="G5" i="4"/>
  <c r="H5" i="4"/>
  <c r="I5" i="4"/>
  <c r="F6" i="4"/>
  <c r="G6" i="4"/>
  <c r="H6" i="4"/>
  <c r="I6" i="4"/>
  <c r="E7" i="4"/>
  <c r="F7" i="4"/>
  <c r="G7" i="4"/>
  <c r="H7" i="4"/>
  <c r="I7" i="4"/>
  <c r="E8" i="4"/>
  <c r="F8" i="4"/>
  <c r="G8" i="4"/>
  <c r="H8" i="4"/>
  <c r="I8" i="4"/>
  <c r="E9" i="4"/>
  <c r="F9" i="4"/>
  <c r="G9" i="4"/>
  <c r="H9" i="4"/>
  <c r="I9" i="4"/>
  <c r="E10" i="4"/>
  <c r="F10" i="4"/>
  <c r="G10" i="4"/>
  <c r="H10" i="4"/>
  <c r="I10" i="4"/>
  <c r="E11" i="4"/>
  <c r="F11" i="4"/>
  <c r="G11" i="4"/>
  <c r="H11" i="4"/>
  <c r="I11" i="4"/>
  <c r="E12" i="4"/>
  <c r="F12" i="4"/>
  <c r="G12" i="4"/>
  <c r="H12" i="4"/>
  <c r="I12" i="4"/>
  <c r="E13" i="4"/>
  <c r="F13" i="4"/>
  <c r="G13" i="4"/>
  <c r="H13" i="4"/>
  <c r="I13" i="4"/>
  <c r="E14" i="4"/>
  <c r="F14" i="4"/>
  <c r="G14" i="4"/>
  <c r="H14" i="4"/>
  <c r="I14" i="4"/>
  <c r="E15" i="4"/>
  <c r="F15" i="4"/>
  <c r="G15" i="4"/>
  <c r="H15" i="4"/>
  <c r="I15" i="4"/>
  <c r="E16" i="4"/>
  <c r="F16" i="4"/>
  <c r="G16" i="4"/>
  <c r="H16" i="4"/>
  <c r="I16" i="4"/>
  <c r="E17" i="4"/>
  <c r="F17" i="4"/>
  <c r="G17" i="4"/>
  <c r="H17" i="4"/>
  <c r="I17" i="4"/>
  <c r="E18" i="4"/>
  <c r="F18" i="4"/>
  <c r="G18" i="4"/>
  <c r="H18" i="4"/>
  <c r="I18" i="4"/>
  <c r="E19" i="4"/>
  <c r="F19" i="4"/>
  <c r="G19" i="4"/>
  <c r="H19" i="4"/>
  <c r="I19" i="4"/>
  <c r="E20" i="4"/>
  <c r="F20" i="4"/>
  <c r="G20" i="4"/>
  <c r="H20" i="4"/>
  <c r="I20" i="4"/>
  <c r="E21" i="4"/>
  <c r="F21" i="4"/>
  <c r="G21" i="4"/>
  <c r="H21" i="4"/>
  <c r="I21" i="4"/>
  <c r="E22" i="4"/>
  <c r="F22" i="4"/>
  <c r="G22" i="4"/>
  <c r="H22" i="4"/>
  <c r="I22" i="4"/>
  <c r="E23" i="4"/>
  <c r="F23" i="4"/>
  <c r="G23" i="4"/>
  <c r="H23" i="4"/>
  <c r="I23" i="4"/>
  <c r="E24" i="4"/>
  <c r="F24" i="4"/>
  <c r="G24" i="4"/>
  <c r="H24" i="4"/>
  <c r="I24" i="4"/>
  <c r="E25" i="4"/>
  <c r="F25" i="4"/>
  <c r="G25" i="4"/>
  <c r="H25" i="4"/>
  <c r="I25" i="4"/>
  <c r="E26" i="4"/>
  <c r="F26" i="4"/>
  <c r="G26" i="4"/>
  <c r="H26" i="4"/>
  <c r="I26" i="4"/>
  <c r="E27" i="4"/>
  <c r="F27" i="4"/>
  <c r="G27" i="4"/>
  <c r="H27" i="4"/>
  <c r="I27" i="4"/>
  <c r="E28" i="4"/>
  <c r="F28" i="4"/>
  <c r="G28" i="4"/>
  <c r="H28" i="4"/>
  <c r="I28" i="4"/>
  <c r="E29" i="4"/>
  <c r="F29" i="4"/>
  <c r="G29" i="4"/>
  <c r="H29" i="4"/>
  <c r="I29" i="4"/>
  <c r="E30" i="4"/>
  <c r="F30" i="4"/>
  <c r="G30" i="4"/>
  <c r="H30" i="4"/>
  <c r="I30" i="4"/>
  <c r="E31" i="4"/>
  <c r="F31" i="4"/>
  <c r="G31" i="4"/>
  <c r="H31" i="4"/>
  <c r="I31" i="4"/>
  <c r="E32" i="4"/>
  <c r="F32" i="4"/>
  <c r="G32" i="4"/>
  <c r="H32" i="4"/>
  <c r="I32" i="4"/>
  <c r="E33" i="4"/>
  <c r="F33" i="4"/>
  <c r="G33" i="4"/>
  <c r="H33" i="4"/>
  <c r="I33" i="4"/>
  <c r="E34" i="4"/>
  <c r="F34" i="4"/>
  <c r="G34" i="4"/>
  <c r="H34" i="4"/>
  <c r="I34" i="4"/>
  <c r="E35" i="4"/>
  <c r="F35" i="4"/>
  <c r="G35" i="4"/>
  <c r="I35" i="4"/>
  <c r="E36" i="4"/>
  <c r="F36" i="4"/>
  <c r="G36" i="4"/>
  <c r="I36" i="4"/>
  <c r="E37" i="4"/>
  <c r="F37" i="4"/>
  <c r="G37" i="4"/>
  <c r="I37" i="4"/>
  <c r="E38" i="4"/>
  <c r="F38" i="4"/>
  <c r="G38" i="4"/>
  <c r="I38" i="4"/>
  <c r="E3" i="13"/>
  <c r="F3" i="13"/>
  <c r="G3" i="13"/>
  <c r="I3" i="13"/>
  <c r="E4" i="13"/>
  <c r="F4" i="13"/>
  <c r="G4" i="13"/>
  <c r="I4" i="13"/>
  <c r="E5" i="13"/>
  <c r="F5" i="13"/>
  <c r="G5" i="13"/>
  <c r="I5" i="13"/>
  <c r="E6" i="13"/>
  <c r="F6" i="13"/>
  <c r="G6" i="13"/>
  <c r="I6" i="13"/>
  <c r="E7" i="13"/>
  <c r="F7" i="13"/>
  <c r="G7" i="13"/>
  <c r="I7" i="13"/>
  <c r="E8" i="13"/>
  <c r="F8" i="13"/>
  <c r="G8" i="13"/>
  <c r="I8" i="13"/>
  <c r="E9" i="13"/>
  <c r="F9" i="13"/>
  <c r="G9" i="13"/>
  <c r="I9" i="13"/>
  <c r="E10" i="13"/>
  <c r="F10" i="13"/>
  <c r="G10" i="13"/>
  <c r="I10" i="13"/>
  <c r="E11" i="13"/>
  <c r="F11" i="13"/>
  <c r="G11" i="13"/>
  <c r="I11" i="13"/>
  <c r="E12" i="13"/>
  <c r="F12" i="13"/>
  <c r="G12" i="13"/>
  <c r="I12" i="13"/>
  <c r="E13" i="13"/>
  <c r="F13" i="13"/>
  <c r="G13" i="13"/>
  <c r="I13" i="13"/>
  <c r="E14" i="13"/>
  <c r="F14" i="13"/>
  <c r="G14" i="13"/>
  <c r="I14" i="13"/>
  <c r="E15" i="13"/>
  <c r="F15" i="13"/>
  <c r="G15" i="13"/>
  <c r="I15" i="13"/>
  <c r="E16" i="13"/>
  <c r="F16" i="13"/>
  <c r="G16" i="13"/>
  <c r="I16" i="13"/>
  <c r="E17" i="13"/>
  <c r="F17" i="13"/>
  <c r="G17" i="13"/>
  <c r="I17" i="13"/>
  <c r="E18" i="13"/>
  <c r="F18" i="13"/>
  <c r="G18" i="13"/>
  <c r="I18" i="13"/>
  <c r="E19" i="13"/>
  <c r="F19" i="13"/>
  <c r="G19" i="13"/>
  <c r="I19" i="13"/>
  <c r="E20" i="13"/>
  <c r="F20" i="13"/>
  <c r="G20" i="13"/>
  <c r="I20" i="13"/>
  <c r="E21" i="13"/>
  <c r="F21" i="13"/>
  <c r="G21" i="13"/>
  <c r="I21" i="13"/>
  <c r="E22" i="13"/>
  <c r="F22" i="13"/>
  <c r="G22" i="13"/>
  <c r="I22" i="13"/>
  <c r="E23" i="13"/>
  <c r="F23" i="13"/>
  <c r="G23" i="13"/>
  <c r="I23" i="13"/>
  <c r="E24" i="13"/>
  <c r="F24" i="13"/>
  <c r="G24" i="13"/>
  <c r="I24" i="13"/>
  <c r="E25" i="13"/>
  <c r="F25" i="13"/>
  <c r="G25" i="13"/>
  <c r="I25" i="13"/>
  <c r="E26" i="13"/>
  <c r="F26" i="13"/>
  <c r="G26" i="13"/>
  <c r="I26" i="13"/>
  <c r="E27" i="13"/>
  <c r="F27" i="13"/>
  <c r="G27" i="13"/>
  <c r="I27" i="13"/>
  <c r="E28" i="13"/>
  <c r="F28" i="13"/>
  <c r="G28" i="13"/>
  <c r="I28" i="13"/>
  <c r="E29" i="13"/>
  <c r="F29" i="13"/>
  <c r="G29" i="13"/>
  <c r="I29" i="13"/>
  <c r="E30" i="13"/>
  <c r="F30" i="13"/>
  <c r="G30" i="13"/>
  <c r="I30" i="13"/>
  <c r="E31" i="13"/>
  <c r="F31" i="13"/>
  <c r="G31" i="13"/>
  <c r="I31" i="13"/>
  <c r="E32" i="13"/>
  <c r="F32" i="13"/>
  <c r="G32" i="13"/>
  <c r="I32" i="13"/>
  <c r="E33" i="13"/>
  <c r="F33" i="13"/>
  <c r="G33" i="13"/>
  <c r="I33" i="13"/>
  <c r="E34" i="13"/>
  <c r="F34" i="13"/>
  <c r="G34" i="13"/>
  <c r="I34" i="13"/>
  <c r="F18" i="1" l="1"/>
  <c r="F14" i="1"/>
  <c r="G6" i="1"/>
  <c r="F7" i="1"/>
  <c r="G16" i="1"/>
  <c r="G15" i="1"/>
  <c r="F11" i="1"/>
  <c r="F12" i="1"/>
  <c r="G27" i="1"/>
  <c r="G4" i="1"/>
  <c r="F28" i="1"/>
  <c r="F24" i="1"/>
  <c r="G12" i="1"/>
  <c r="F8" i="1"/>
  <c r="F6" i="1"/>
  <c r="F31" i="1"/>
  <c r="G18" i="1"/>
  <c r="F27" i="1"/>
  <c r="G3" i="1"/>
  <c r="E6" i="1"/>
  <c r="G7" i="1"/>
  <c r="G22" i="1"/>
  <c r="F10" i="1"/>
  <c r="F22" i="1"/>
  <c r="F29" i="1"/>
  <c r="G13" i="1"/>
  <c r="F32" i="1"/>
  <c r="F16" i="1"/>
  <c r="G8" i="1"/>
  <c r="G28" i="1"/>
  <c r="G24" i="1"/>
  <c r="F20" i="1"/>
  <c r="G32" i="1"/>
  <c r="G20" i="1"/>
  <c r="F4" i="1"/>
  <c r="F3" i="1"/>
  <c r="G33" i="1"/>
  <c r="G29" i="1"/>
  <c r="G25" i="1"/>
  <c r="G21" i="1"/>
  <c r="G17" i="1"/>
  <c r="F33" i="1"/>
  <c r="F25" i="1"/>
  <c r="F21" i="1"/>
  <c r="F17" i="1"/>
  <c r="G9" i="1"/>
  <c r="F5" i="1"/>
  <c r="G10" i="1"/>
  <c r="G31" i="1"/>
  <c r="G23" i="1"/>
  <c r="F19" i="1"/>
  <c r="F23" i="1"/>
  <c r="G19" i="1"/>
  <c r="F15" i="1"/>
  <c r="G34" i="1"/>
  <c r="G26" i="1"/>
  <c r="F34" i="1"/>
  <c r="F26" i="1"/>
  <c r="G14" i="1"/>
  <c r="G11" i="1"/>
  <c r="E7" i="1"/>
  <c r="G5" i="1"/>
  <c r="F13" i="1"/>
  <c r="F9" i="1"/>
  <c r="H19" i="1"/>
  <c r="I29" i="1" l="1"/>
  <c r="E29" i="1"/>
  <c r="H18" i="1"/>
  <c r="E18" i="1"/>
  <c r="H24" i="1"/>
  <c r="E24" i="1"/>
  <c r="H34" i="1"/>
  <c r="E34" i="1"/>
  <c r="H8" i="1"/>
  <c r="E8" i="1"/>
  <c r="I8" i="1"/>
  <c r="I33" i="1"/>
  <c r="E33" i="1"/>
  <c r="H16" i="1"/>
  <c r="E16" i="1"/>
  <c r="I19" i="1"/>
  <c r="E19" i="1"/>
  <c r="H10" i="1"/>
  <c r="E10" i="1"/>
  <c r="I27" i="1"/>
  <c r="E27" i="1"/>
  <c r="I13" i="1"/>
  <c r="E13" i="1"/>
  <c r="H12" i="1"/>
  <c r="E12" i="1"/>
  <c r="H22" i="1"/>
  <c r="E22" i="1"/>
  <c r="I23" i="1"/>
  <c r="E23" i="1"/>
  <c r="H3" i="1"/>
  <c r="E3" i="1"/>
  <c r="I21" i="1"/>
  <c r="E21" i="1"/>
  <c r="I11" i="1"/>
  <c r="E11" i="1"/>
  <c r="H28" i="1"/>
  <c r="E28" i="1"/>
  <c r="H4" i="1"/>
  <c r="E4" i="1"/>
  <c r="I25" i="1"/>
  <c r="E25" i="1"/>
  <c r="I17" i="1"/>
  <c r="E17" i="1"/>
  <c r="I9" i="1"/>
  <c r="E9" i="1"/>
  <c r="H32" i="1"/>
  <c r="E32" i="1"/>
  <c r="H20" i="1"/>
  <c r="E20" i="1"/>
  <c r="I5" i="1"/>
  <c r="E5" i="1"/>
  <c r="H14" i="1"/>
  <c r="E14" i="1"/>
  <c r="I31" i="1"/>
  <c r="E31" i="1"/>
  <c r="I15" i="1"/>
  <c r="E15" i="1"/>
  <c r="H26" i="1"/>
  <c r="E26" i="1"/>
  <c r="I34" i="1"/>
  <c r="I26" i="1"/>
  <c r="I28" i="1"/>
  <c r="I4" i="1"/>
  <c r="I24" i="1"/>
  <c r="I10" i="1"/>
  <c r="H5" i="1"/>
  <c r="H31" i="1"/>
  <c r="H23" i="1"/>
  <c r="H15" i="1"/>
  <c r="I3" i="1"/>
  <c r="H6" i="1"/>
  <c r="I6" i="1"/>
  <c r="I14" i="1"/>
  <c r="I16" i="1"/>
  <c r="I20" i="1"/>
  <c r="H9" i="1"/>
  <c r="H13" i="1"/>
  <c r="I32" i="1"/>
  <c r="I12" i="1"/>
  <c r="I18" i="1"/>
  <c r="H11" i="1"/>
  <c r="H27" i="1"/>
  <c r="I22" i="1"/>
  <c r="H25" i="1"/>
  <c r="H7" i="1"/>
  <c r="I7" i="1"/>
  <c r="H17" i="1"/>
  <c r="H21" i="1"/>
  <c r="H29" i="1"/>
  <c r="H33" i="1"/>
  <c r="F5" i="2" l="1"/>
  <c r="G5" i="2"/>
  <c r="E5" i="2" l="1"/>
  <c r="I5" i="2"/>
  <c r="H5" i="2" l="1"/>
  <c r="G3" i="2" l="1"/>
  <c r="F3" i="2"/>
  <c r="H3" i="13" l="1"/>
  <c r="E3" i="2"/>
  <c r="I3" i="2"/>
  <c r="H3" i="2" l="1"/>
  <c r="H5" i="13" l="1"/>
  <c r="G34" i="2"/>
  <c r="F34" i="2"/>
  <c r="G33" i="2"/>
  <c r="F33" i="2"/>
  <c r="G32" i="2"/>
  <c r="F32" i="2"/>
  <c r="G22" i="2"/>
  <c r="F22" i="2"/>
  <c r="G21" i="2"/>
  <c r="F21" i="2"/>
  <c r="G20" i="2"/>
  <c r="F20" i="2"/>
  <c r="G19" i="2"/>
  <c r="F19" i="2"/>
  <c r="G18" i="2"/>
  <c r="F18" i="2"/>
  <c r="G17" i="2"/>
  <c r="F17" i="2"/>
  <c r="G16" i="2"/>
  <c r="F16" i="2"/>
  <c r="G15" i="2"/>
  <c r="F15" i="2"/>
  <c r="G14" i="2"/>
  <c r="F14" i="2"/>
  <c r="G13" i="2"/>
  <c r="F13" i="2"/>
  <c r="G12" i="2"/>
  <c r="F12" i="2"/>
  <c r="G11" i="2"/>
  <c r="F11" i="2"/>
  <c r="G10" i="2"/>
  <c r="F10" i="2"/>
  <c r="G9" i="2"/>
  <c r="F9" i="2"/>
  <c r="G8" i="2"/>
  <c r="F8" i="2"/>
  <c r="G7" i="2"/>
  <c r="F7" i="2"/>
  <c r="G6" i="2"/>
  <c r="F6" i="2"/>
  <c r="G4" i="2"/>
  <c r="F4" i="2"/>
  <c r="E8" i="2" l="1"/>
  <c r="E16" i="2"/>
  <c r="E9" i="2"/>
  <c r="E17" i="2"/>
  <c r="E34" i="2"/>
  <c r="E6" i="2"/>
  <c r="E10" i="2"/>
  <c r="E14" i="2"/>
  <c r="E18" i="2"/>
  <c r="H22" i="13"/>
  <c r="E22" i="2"/>
  <c r="E12" i="2"/>
  <c r="H20" i="13"/>
  <c r="E20" i="2"/>
  <c r="E33" i="2"/>
  <c r="H13" i="13"/>
  <c r="E13" i="2"/>
  <c r="E21" i="2"/>
  <c r="E7" i="2"/>
  <c r="E11" i="2"/>
  <c r="E15" i="2"/>
  <c r="E19" i="2"/>
  <c r="H32" i="13"/>
  <c r="E32" i="2"/>
  <c r="E4" i="2"/>
  <c r="H7" i="13"/>
  <c r="H9" i="13"/>
  <c r="H11" i="13"/>
  <c r="H15" i="13"/>
  <c r="H17" i="13"/>
  <c r="H21" i="13"/>
  <c r="H34" i="13"/>
  <c r="H8" i="13"/>
  <c r="H10" i="13"/>
  <c r="H12" i="13"/>
  <c r="H14" i="13"/>
  <c r="H16" i="13"/>
  <c r="H33" i="13"/>
  <c r="H7" i="2"/>
  <c r="H16" i="2"/>
  <c r="H6" i="2"/>
  <c r="H10" i="2"/>
  <c r="H8" i="2"/>
  <c r="H9" i="2"/>
  <c r="H14" i="2"/>
  <c r="H6" i="13"/>
  <c r="H4" i="13"/>
  <c r="I13" i="2"/>
  <c r="H32" i="2"/>
  <c r="H19" i="2"/>
  <c r="H33" i="2"/>
  <c r="H18" i="13"/>
  <c r="I21" i="2"/>
  <c r="I19" i="2"/>
  <c r="I10" i="2"/>
  <c r="H4" i="2"/>
  <c r="I4" i="2"/>
  <c r="I33" i="2"/>
  <c r="I18" i="2"/>
  <c r="H17" i="2"/>
  <c r="I6" i="2"/>
  <c r="I11" i="2"/>
  <c r="I7" i="2"/>
  <c r="H20" i="2"/>
  <c r="H21" i="2"/>
  <c r="I22" i="2"/>
  <c r="I17" i="2"/>
  <c r="I15" i="2"/>
  <c r="H11" i="2"/>
  <c r="I12" i="2"/>
  <c r="H15" i="2"/>
  <c r="I20" i="2"/>
  <c r="H19" i="13"/>
  <c r="I9" i="2"/>
  <c r="I14" i="2"/>
  <c r="H34" i="2"/>
  <c r="H12" i="2"/>
  <c r="H13" i="2"/>
  <c r="H22" i="2"/>
  <c r="I34" i="2"/>
  <c r="I32" i="2"/>
  <c r="I8" i="2"/>
  <c r="H18" i="2"/>
  <c r="I16" i="2"/>
  <c r="E30" i="2" l="1"/>
  <c r="F23" i="2"/>
  <c r="G23" i="2"/>
  <c r="F30" i="2"/>
  <c r="G30" i="2"/>
  <c r="F26" i="2"/>
  <c r="G26" i="2"/>
  <c r="F27" i="2"/>
  <c r="G27" i="2"/>
  <c r="F25" i="2"/>
  <c r="G25" i="2"/>
  <c r="F31" i="2"/>
  <c r="G31" i="2"/>
  <c r="F28" i="2"/>
  <c r="G28" i="2"/>
  <c r="F24" i="2"/>
  <c r="G24" i="2"/>
  <c r="F29" i="2"/>
  <c r="G29" i="2"/>
  <c r="H28" i="13" l="1"/>
  <c r="E28" i="2"/>
  <c r="H23" i="2"/>
  <c r="E23" i="2"/>
  <c r="H31" i="2"/>
  <c r="E31" i="2"/>
  <c r="H26" i="2"/>
  <c r="E26" i="2"/>
  <c r="I27" i="2"/>
  <c r="E27" i="2"/>
  <c r="H25" i="13"/>
  <c r="E25" i="2"/>
  <c r="H24" i="13"/>
  <c r="E24" i="2"/>
  <c r="H29" i="13"/>
  <c r="E29" i="2"/>
  <c r="I30" i="2"/>
  <c r="H30" i="13"/>
  <c r="H23" i="13"/>
  <c r="H24" i="2"/>
  <c r="H28" i="2"/>
  <c r="H29" i="2"/>
  <c r="I24" i="2"/>
  <c r="I28" i="2"/>
  <c r="H27" i="13"/>
  <c r="I25" i="2"/>
  <c r="H31" i="13"/>
  <c r="I23" i="2"/>
  <c r="H26" i="13"/>
  <c r="H25" i="2"/>
  <c r="I31" i="2"/>
  <c r="H27" i="2"/>
  <c r="I26" i="2"/>
  <c r="I29" i="2"/>
  <c r="E30" i="1" l="1"/>
  <c r="F30" i="1"/>
  <c r="G30" i="1"/>
  <c r="H30" i="1" l="1"/>
  <c r="I30" i="1"/>
  <c r="H30" i="2"/>
  <c r="E38" i="13" l="1"/>
  <c r="E37" i="13"/>
  <c r="E36" i="13"/>
  <c r="I35" i="13"/>
  <c r="E35" i="13"/>
  <c r="F35" i="13" l="1"/>
  <c r="G35" i="13"/>
  <c r="G38" i="13" l="1"/>
  <c r="F38" i="13"/>
  <c r="F36" i="13"/>
  <c r="G36" i="13"/>
  <c r="G37" i="13"/>
  <c r="F37" i="13"/>
  <c r="I38" i="13" l="1"/>
  <c r="I36" i="13"/>
  <c r="I37" i="13"/>
  <c r="G38" i="2" l="1"/>
  <c r="F38" i="2"/>
  <c r="G37" i="2"/>
  <c r="F37" i="2"/>
  <c r="G36" i="2"/>
  <c r="F36" i="2"/>
  <c r="G35" i="2"/>
  <c r="F35" i="2"/>
  <c r="G38" i="1"/>
  <c r="F38" i="1"/>
  <c r="G37" i="1"/>
  <c r="F37" i="1"/>
  <c r="G36" i="1"/>
  <c r="F36" i="1"/>
  <c r="G35" i="1"/>
  <c r="F35" i="1"/>
  <c r="E35" i="1" l="1"/>
  <c r="E38" i="1"/>
  <c r="E37" i="2"/>
  <c r="E37" i="1"/>
  <c r="E38" i="2"/>
  <c r="E36" i="1"/>
  <c r="E35" i="2"/>
  <c r="E36" i="2"/>
  <c r="H35" i="2"/>
  <c r="H36" i="13"/>
  <c r="H35" i="13"/>
  <c r="H38" i="2"/>
  <c r="H37" i="13"/>
  <c r="H36" i="2"/>
  <c r="H37" i="2"/>
  <c r="H38" i="13"/>
  <c r="H37" i="1"/>
  <c r="H37" i="4"/>
  <c r="H38" i="4"/>
  <c r="H36" i="4"/>
  <c r="H35" i="4"/>
  <c r="I35" i="2"/>
  <c r="I37" i="2"/>
  <c r="I38" i="2"/>
  <c r="I36" i="2"/>
  <c r="I38" i="1"/>
  <c r="H38" i="1"/>
  <c r="I37" i="1"/>
  <c r="H36" i="1"/>
  <c r="H35" i="1"/>
  <c r="I35" i="1"/>
  <c r="I36" i="1"/>
</calcChain>
</file>

<file path=xl/sharedStrings.xml><?xml version="1.0" encoding="utf-8"?>
<sst xmlns="http://schemas.openxmlformats.org/spreadsheetml/2006/main" count="684" uniqueCount="123">
  <si>
    <t>　銘　　　　柄</t>
  </si>
  <si>
    <t>単位・規格</t>
  </si>
  <si>
    <t>平均値(円)</t>
  </si>
  <si>
    <t>最低(円)</t>
  </si>
  <si>
    <t>最高(円)</t>
  </si>
  <si>
    <t>前月比(％)</t>
  </si>
  <si>
    <t>前年同月比(％)</t>
  </si>
  <si>
    <t>食　　　　　料　　　　　品</t>
    <rPh sb="0" eb="1">
      <t>ショク</t>
    </rPh>
    <rPh sb="6" eb="7">
      <t>リョウ</t>
    </rPh>
    <rPh sb="12" eb="13">
      <t>シナ</t>
    </rPh>
    <phoneticPr fontId="4"/>
  </si>
  <si>
    <t>米①</t>
  </si>
  <si>
    <t>こしひかり</t>
  </si>
  <si>
    <t>米②</t>
  </si>
  <si>
    <t>ななつぼし</t>
    <phoneticPr fontId="4"/>
  </si>
  <si>
    <t>米③</t>
  </si>
  <si>
    <t>ゆめぴりか</t>
    <phoneticPr fontId="4"/>
  </si>
  <si>
    <t>５ｋｇ</t>
    <phoneticPr fontId="4"/>
  </si>
  <si>
    <t>食パン</t>
  </si>
  <si>
    <t>６枚ｽﾗｲｽ</t>
  </si>
  <si>
    <t>１００ｇ</t>
  </si>
  <si>
    <r>
      <t>若鶏</t>
    </r>
    <r>
      <rPr>
        <sz val="10"/>
        <rFont val="ＭＳ ゴシック"/>
        <family val="3"/>
        <charset val="128"/>
      </rPr>
      <t>(骨なしモモ)</t>
    </r>
    <rPh sb="3" eb="4">
      <t>ホネ</t>
    </rPh>
    <phoneticPr fontId="4"/>
  </si>
  <si>
    <t>牛肉(国産物)</t>
    <rPh sb="0" eb="2">
      <t>ギュウニク</t>
    </rPh>
    <phoneticPr fontId="4"/>
  </si>
  <si>
    <t>モモ</t>
    <phoneticPr fontId="4"/>
  </si>
  <si>
    <t>牛肉(輸入物)</t>
    <rPh sb="0" eb="2">
      <t>ギュウニク</t>
    </rPh>
    <phoneticPr fontId="4"/>
  </si>
  <si>
    <t>ステーキ用</t>
    <rPh sb="4" eb="5">
      <t>ヨウ</t>
    </rPh>
    <phoneticPr fontId="4"/>
  </si>
  <si>
    <t>鶏卵</t>
  </si>
  <si>
    <t>Ｌ玉１０個入</t>
    <phoneticPr fontId="4"/>
  </si>
  <si>
    <t>１ケース</t>
  </si>
  <si>
    <t>牛乳</t>
  </si>
  <si>
    <t>よつば(成分無調整）</t>
    <rPh sb="4" eb="6">
      <t>セイブン</t>
    </rPh>
    <rPh sb="6" eb="7">
      <t>ム</t>
    </rPh>
    <rPh sb="7" eb="9">
      <t>チョウセイ</t>
    </rPh>
    <phoneticPr fontId="4"/>
  </si>
  <si>
    <t>１０００ml</t>
  </si>
  <si>
    <t>バター</t>
  </si>
  <si>
    <t>２００ｇ</t>
  </si>
  <si>
    <t>チーズ</t>
  </si>
  <si>
    <t>小麦粉</t>
  </si>
  <si>
    <t>日清フラワー薄力粉</t>
  </si>
  <si>
    <t>１ｋｇ</t>
  </si>
  <si>
    <t>みそ</t>
  </si>
  <si>
    <t>ﾄﾓｴ田舎味噌(白こし)</t>
    <rPh sb="3" eb="5">
      <t>イナカ</t>
    </rPh>
    <rPh sb="5" eb="7">
      <t>ミソ</t>
    </rPh>
    <rPh sb="8" eb="9">
      <t>シロ</t>
    </rPh>
    <phoneticPr fontId="4"/>
  </si>
  <si>
    <t>７５０ｇ</t>
    <phoneticPr fontId="4"/>
  </si>
  <si>
    <t>しょう油</t>
  </si>
  <si>
    <t>キッコーマン醸造</t>
  </si>
  <si>
    <t>１リットル</t>
  </si>
  <si>
    <t>サラダ油</t>
  </si>
  <si>
    <t>砂糖</t>
  </si>
  <si>
    <t>スズラン印上白糖</t>
  </si>
  <si>
    <t>ケチャップ</t>
  </si>
  <si>
    <t>カゴメ</t>
  </si>
  <si>
    <t>５００ｇ</t>
  </si>
  <si>
    <t>マヨネーズ</t>
  </si>
  <si>
    <t>豆腐</t>
  </si>
  <si>
    <t>もめん１丁</t>
  </si>
  <si>
    <t>４００ｇ</t>
  </si>
  <si>
    <t>白菜</t>
  </si>
  <si>
    <t>きゃべつ</t>
  </si>
  <si>
    <t>ほうれん草</t>
  </si>
  <si>
    <t>長ねぎ</t>
  </si>
  <si>
    <t>玉ねぎ</t>
  </si>
  <si>
    <t>ピーマン</t>
  </si>
  <si>
    <t>きゅうり</t>
  </si>
  <si>
    <t>大根</t>
  </si>
  <si>
    <t>長いも</t>
    <rPh sb="0" eb="1">
      <t>ナガ</t>
    </rPh>
    <phoneticPr fontId="4"/>
  </si>
  <si>
    <t>雑貨品</t>
    <rPh sb="0" eb="2">
      <t>ザッカ</t>
    </rPh>
    <rPh sb="2" eb="3">
      <t>ヒン</t>
    </rPh>
    <phoneticPr fontId="4"/>
  </si>
  <si>
    <t>ﾃｨｯｼｭﾍﾟｰﾊﾟｰ</t>
  </si>
  <si>
    <t>５箱</t>
  </si>
  <si>
    <t>ﾄｲﾚｯﾄﾍﾟｰﾊﾟｰ</t>
  </si>
  <si>
    <t>１２ロール</t>
  </si>
  <si>
    <t>洗濯用洗剤</t>
  </si>
  <si>
    <t>粉末合成洗剤</t>
    <rPh sb="0" eb="2">
      <t>フンマツ</t>
    </rPh>
    <phoneticPr fontId="4"/>
  </si>
  <si>
    <t>９００ｇ</t>
    <phoneticPr fontId="4"/>
  </si>
  <si>
    <t>燃　料</t>
    <rPh sb="0" eb="1">
      <t>ネン</t>
    </rPh>
    <rPh sb="2" eb="3">
      <t>リョウ</t>
    </rPh>
    <phoneticPr fontId="4"/>
  </si>
  <si>
    <t>灯油</t>
  </si>
  <si>
    <t>配達料込み</t>
  </si>
  <si>
    <t>ガソリン</t>
  </si>
  <si>
    <t>レギュラー</t>
  </si>
  <si>
    <t>プロパンガス</t>
  </si>
  <si>
    <t>　　　　　帯広市商業労働課労働消費係　　１０日調べ（消費税込み）</t>
    <rPh sb="8" eb="13">
      <t>ショウギョウロウドウカ</t>
    </rPh>
    <rPh sb="13" eb="15">
      <t>ロウドウ</t>
    </rPh>
    <rPh sb="15" eb="17">
      <t>ショウヒ</t>
    </rPh>
    <rPh sb="17" eb="18">
      <t>カカリ</t>
    </rPh>
    <phoneticPr fontId="4"/>
  </si>
  <si>
    <t>【概　況】</t>
    <phoneticPr fontId="4"/>
  </si>
  <si>
    <t>１箱150組300枚</t>
    <phoneticPr fontId="4"/>
  </si>
  <si>
    <t>牛肉(国産物)</t>
    <rPh sb="0" eb="2">
      <t>ギュウニク</t>
    </rPh>
    <rPh sb="3" eb="6">
      <t>コクサンモノ</t>
    </rPh>
    <phoneticPr fontId="4"/>
  </si>
  <si>
    <t>牛肉(輸入物)</t>
    <rPh sb="0" eb="2">
      <t>ギュウニク</t>
    </rPh>
    <rPh sb="3" eb="6">
      <t>ユニュウモノ</t>
    </rPh>
    <phoneticPr fontId="4"/>
  </si>
  <si>
    <t>１箱160組320枚</t>
    <phoneticPr fontId="4"/>
  </si>
  <si>
    <t>９００ｇ</t>
    <phoneticPr fontId="4"/>
  </si>
  <si>
    <t>【概　況】</t>
  </si>
  <si>
    <t>帯広市小売価格調査結果</t>
  </si>
  <si>
    <t>　</t>
    <phoneticPr fontId="4"/>
  </si>
  <si>
    <t>　</t>
    <phoneticPr fontId="4"/>
  </si>
  <si>
    <t>　</t>
    <phoneticPr fontId="4"/>
  </si>
  <si>
    <t>　</t>
    <phoneticPr fontId="4"/>
  </si>
  <si>
    <t>５月</t>
    <phoneticPr fontId="3"/>
  </si>
  <si>
    <t>７月</t>
    <phoneticPr fontId="3"/>
  </si>
  <si>
    <t>８月</t>
    <phoneticPr fontId="3"/>
  </si>
  <si>
    <t>切れてるチーズ</t>
    <rPh sb="0" eb="1">
      <t>キ</t>
    </rPh>
    <phoneticPr fontId="4"/>
  </si>
  <si>
    <t>４月</t>
    <phoneticPr fontId="3"/>
  </si>
  <si>
    <t>６月</t>
    <phoneticPr fontId="3"/>
  </si>
  <si>
    <t>5立方メートル</t>
    <rPh sb="1" eb="3">
      <t>リッポウ</t>
    </rPh>
    <phoneticPr fontId="3"/>
  </si>
  <si>
    <t>10立方メートル</t>
    <rPh sb="2" eb="4">
      <t>リッポウ</t>
    </rPh>
    <phoneticPr fontId="3"/>
  </si>
  <si>
    <t>ﾛｰｽ薄切り</t>
    <rPh sb="3" eb="5">
      <t>ウスギ</t>
    </rPh>
    <phoneticPr fontId="4"/>
  </si>
  <si>
    <t>豚肉(国産物)</t>
    <phoneticPr fontId="3"/>
  </si>
  <si>
    <t>鶏肉(国産物)</t>
    <rPh sb="3" eb="5">
      <t>コクサン</t>
    </rPh>
    <rPh sb="5" eb="6">
      <t>ブツ</t>
    </rPh>
    <phoneticPr fontId="3"/>
  </si>
  <si>
    <t>１３４ｇ</t>
    <phoneticPr fontId="4"/>
  </si>
  <si>
    <t>豚肉(国産物)</t>
    <phoneticPr fontId="3"/>
  </si>
  <si>
    <t>鶏肉(国産物)</t>
    <rPh sb="3" eb="5">
      <t>コクサン</t>
    </rPh>
    <rPh sb="5" eb="6">
      <t>ブツ</t>
    </rPh>
    <phoneticPr fontId="3"/>
  </si>
  <si>
    <t>９月</t>
    <phoneticPr fontId="3"/>
  </si>
  <si>
    <t>【参　考】</t>
    <rPh sb="1" eb="2">
      <t>サン</t>
    </rPh>
    <rPh sb="3" eb="4">
      <t>コウ</t>
    </rPh>
    <phoneticPr fontId="4"/>
  </si>
  <si>
    <t>５ｋｇ</t>
    <phoneticPr fontId="3"/>
  </si>
  <si>
    <t>４００ｇ</t>
    <phoneticPr fontId="4"/>
  </si>
  <si>
    <t>50m（2倍巻）</t>
    <rPh sb="5" eb="6">
      <t>バイ</t>
    </rPh>
    <rPh sb="6" eb="7">
      <t>マキ</t>
    </rPh>
    <phoneticPr fontId="3"/>
  </si>
  <si>
    <t>※米④は銘柄を特定せず、調査店各店舗にて一番安く販売されていた米５㎏を調査しています。</t>
    <rPh sb="1" eb="2">
      <t>コメ</t>
    </rPh>
    <rPh sb="4" eb="6">
      <t>メイガラ</t>
    </rPh>
    <rPh sb="7" eb="9">
      <t>トクテイ</t>
    </rPh>
    <rPh sb="12" eb="14">
      <t>チョウサ</t>
    </rPh>
    <rPh sb="14" eb="15">
      <t>テン</t>
    </rPh>
    <rPh sb="15" eb="16">
      <t>カク</t>
    </rPh>
    <rPh sb="16" eb="18">
      <t>テンポ</t>
    </rPh>
    <rPh sb="20" eb="22">
      <t>イチバン</t>
    </rPh>
    <rPh sb="22" eb="23">
      <t>ヤス</t>
    </rPh>
    <rPh sb="24" eb="26">
      <t>ハンバイ</t>
    </rPh>
    <rPh sb="31" eb="32">
      <t>コメ</t>
    </rPh>
    <rPh sb="35" eb="37">
      <t>チョウサ</t>
    </rPh>
    <phoneticPr fontId="3"/>
  </si>
  <si>
    <t>８５０ｇ</t>
    <phoneticPr fontId="4"/>
  </si>
  <si>
    <t>※令和７年４月より、以下のとおり内容を変更しています。
　・米①こしひかり、②ななつぼし…１０ｋｇから５ｋｇに変更
　・サラダ油…１０００ｇから９００ｇに変更
　・マヨネーズ…４５０ｇから４００ｇに変更
　・トイレットペーパー…６０ｍ×１２ロールから２倍巻５０ｍ×１２ロールに変更
※令和７年９月より、以下のとおり内容を変更しています。
　・洗濯用洗剤…９００ｇから８５０ｇに変更</t>
    <phoneticPr fontId="4"/>
  </si>
  <si>
    <t>令和８年</t>
    <phoneticPr fontId="3"/>
  </si>
  <si>
    <t>米に関しては、こしひかりが前月比1.5％減、前年同月比7.5％増、ななつぼしが前月比2.2％減、前年同月比5.2％増、ゆめぴりかが前月比1.8％減、前年同月比9.0％増となっています。肉類は、国産牛肉が前月比11.3％増、前年同月比0.5％減となっています。野菜は、白菜が前月比28.6％増、前年同月比51.5％減、きゃべつが前月比6.7％増、前年同月比48.0％減、長ねぎが前月比22.1％減、前年同月比が15.9％減、玉ねぎが前月比5.8％増、前年同月比69.9％増、大根が前月比2.8％減、前年同月比32.3％減となっています。燃料については、灯油が前月比13.1％増、前年同月比12.1％増となっています。</t>
    <rPh sb="96" eb="98">
      <t>コクサン</t>
    </rPh>
    <rPh sb="170" eb="171">
      <t>ゾウ</t>
    </rPh>
    <phoneticPr fontId="3"/>
  </si>
  <si>
    <t>米④５㎏　［平均価格］3763.9円　［最低価格］3434.4円　［最高価格］4082.4円</t>
    <rPh sb="0" eb="1">
      <t>コメ</t>
    </rPh>
    <phoneticPr fontId="3"/>
  </si>
  <si>
    <t>米に関しては、こしひかりが前月比3.7％減、前年同月比0.3％減、ななつぼしが前月比0.1％減、前年同月比5.0％増、ゆめぴりかが前月比1.1％増、前年同月比9.9％増となっています。肉類は、国産牛肉が前月比5.0％減、前年同月比14.4％増となっています。野菜は、白菜が前月比15.1％減、前年同月比31.6％減、きゃべつが前月比4.5％増、前年同月比26.3％減、ほうれん草が前月比19.7％増、前年同月比9.0％減、長ねぎが前月比21.6％増、前年同月比が12.3％減、玉ねぎが前月比4.5％増、前年同月比53.9％増、大根が前月比38.5％増、前年同月比6.6％減、長いもが前月比20.5％増、前年同月比2.9％増となっています。燃料については、灯油が前月比0.2％減、前年同月比11.3％増となっています。</t>
    <phoneticPr fontId="3"/>
  </si>
  <si>
    <t>米④５㎏　［平均価格］3,583.0円　［最低価格］3,003.0円　［最高価格］3,974.4円</t>
    <rPh sb="0" eb="1">
      <t>コメ</t>
    </rPh>
    <phoneticPr fontId="3"/>
  </si>
  <si>
    <t>米④５㎏　［平均価格］3,529.0円　［最低価格］3,219.0円　［最高価格］3,866.4円</t>
    <rPh sb="0" eb="1">
      <t>コメ</t>
    </rPh>
    <phoneticPr fontId="3"/>
  </si>
  <si>
    <t>米に関しては、こしひかりが前月比3.2％減、前年同月比1.5％減、ななつぼしが前月比1.6％減、前年同月比5.0％増、ゆめぴりかが前月比0.7％減、前年同月比9.9％増となっています。肉類は、国産豚肉が前月比7.3％増、前年同月比7.0％増となっています。野菜は、白菜が前月比17.8％増、前年同月比7.7％減、きゃべつが前月比15.0％減、前年同月比6.2％減、たまねぎが前月比40.0％減、前年同月比7.1％増、ピーマンが前月比22.4％減、前年同月比が4.1％減、きゅうりが前月比17.3％減、前年同月比22.6％減、長いもが前月比15.7％減、前年同月比11.6％減となっています。燃料については、灯油が前月比1.0％増、前年同月比14.6％増となっています。</t>
    <rPh sb="72" eb="73">
      <t>ゲン</t>
    </rPh>
    <rPh sb="98" eb="100">
      <t>ブタニク</t>
    </rPh>
    <rPh sb="108" eb="109">
      <t>ゾウ</t>
    </rPh>
    <rPh sb="143" eb="144">
      <t>ゾウ</t>
    </rPh>
    <rPh sb="169" eb="170">
      <t>ゲン</t>
    </rPh>
    <rPh sb="195" eb="196">
      <t>ゲン</t>
    </rPh>
    <rPh sb="206" eb="207">
      <t>ゾウ</t>
    </rPh>
    <rPh sb="221" eb="222">
      <t>ゲン</t>
    </rPh>
    <rPh sb="248" eb="249">
      <t>ゲン</t>
    </rPh>
    <rPh sb="260" eb="261">
      <t>ゲン</t>
    </rPh>
    <rPh sb="274" eb="275">
      <t>ゲン</t>
    </rPh>
    <rPh sb="286" eb="287">
      <t>ゲン</t>
    </rPh>
    <rPh sb="313" eb="314">
      <t>ゾウ</t>
    </rPh>
    <phoneticPr fontId="3"/>
  </si>
  <si>
    <t>※令和７年９月より、以下のとおり内容を変更しています。
　・洗濯用洗剤…９００ｇから８５０ｇに変更</t>
    <phoneticPr fontId="4"/>
  </si>
  <si>
    <r>
      <t>米④５㎏　［平均価格］</t>
    </r>
    <r>
      <rPr>
        <sz val="11"/>
        <rFont val="標準ゴシック"/>
        <family val="3"/>
        <charset val="128"/>
      </rPr>
      <t>3340.9円　［最低価格］3002.4円　［最高価格］3758.4円</t>
    </r>
    <rPh sb="0" eb="1">
      <t>コメ</t>
    </rPh>
    <phoneticPr fontId="3"/>
  </si>
  <si>
    <t>米に関しては、こしひかりが前月比1.3％減、前年同月比4.8％減、ななつぼしが前月比2.7％減、前年同月比0.6％増、ゆめぴりかが前月比2.9％減、前年同月比6.6％増となっています。食パンは、前月比10.6％増、前年度比11.1％増となっています。肉類は、輸入牛肉が前月比3.0％減、前年同月比23.4％増となっています。野菜は、白菜が前月比8.3％減、前年同月比30.8％減、きゃべつが前月比1.5％減、前年同月比33.9％減、ほうれん草が前月比25.3％増、前年同月比9.1％増、長ねぎが前月比20.0％増、前年同月比5.4％増、ピーマンが前月比17.1％増、前年同月比が9.4％減、きゅうりが前月比20.5％増、前年同月比0.6％減、となっています。燃料については、灯油が前月比0.7％減、前年同月比13.8％増となっています。</t>
    <rPh sb="92" eb="93">
      <t>ショク</t>
    </rPh>
    <rPh sb="97" eb="100">
      <t>ゼンゲツヒ</t>
    </rPh>
    <rPh sb="105" eb="106">
      <t>ゾウ</t>
    </rPh>
    <rPh sb="107" eb="111">
      <t>ゼンネンドヒ</t>
    </rPh>
    <rPh sb="116" eb="117">
      <t>ゾウ</t>
    </rPh>
    <rPh sb="129" eb="131">
      <t>ユニュウ</t>
    </rPh>
    <rPh sb="131" eb="133">
      <t>ギュウニク</t>
    </rPh>
    <rPh sb="141" eb="142">
      <t>ゲン</t>
    </rPh>
    <rPh sb="176" eb="177">
      <t>ゲン</t>
    </rPh>
    <rPh sb="220" eb="221">
      <t>ソウ</t>
    </rPh>
    <rPh sb="230" eb="231">
      <t>ゾウ</t>
    </rPh>
    <rPh sb="243" eb="244">
      <t>ナガ</t>
    </rPh>
    <rPh sb="255" eb="256">
      <t>ゾウ</t>
    </rPh>
    <rPh sb="266" eb="267">
      <t>ゾウ</t>
    </rPh>
    <rPh sb="306" eb="307">
      <t>ゾウ</t>
    </rPh>
    <rPh sb="308" eb="309">
      <t>ゾウ</t>
    </rPh>
    <rPh sb="323" eb="325">
      <t>ダイコン</t>
    </rPh>
    <rPh sb="345" eb="346">
      <t>ゾウゲン</t>
    </rPh>
    <phoneticPr fontId="4"/>
  </si>
  <si>
    <t>米④５㎏　［平均価格］2999.8円　［最低価格］2786.4円　［最高価格］3542.4円</t>
    <rPh sb="0" eb="1">
      <t>コメ</t>
    </rPh>
    <phoneticPr fontId="3"/>
  </si>
  <si>
    <t>米に関しては、こしひかりが前月比0.1％増、前年同月比4.7％減、ななつぼしが前月比13.1％減、前年同月比12.5％減、ゆめぴりかが前月比10.8％減、前年同月比4.9％減となっています。食パンは、前月比0.6％増、前年度比18.7％増となっています。肉類は、国産鶏肉が前月比12.8％増、前年同月比10.4％増、輸入牛肉が前月比1.0％減、前年同月比20.8％増となっています。野菜は、白菜が前月比1.7％増、前年同月比31.3％減、きゃべつが前月比19.0％減、前年同月比19.8％減、ほうれん草が前月比25.5％増、前年同月比13.7％減、長ねぎが前月比24.4％減、前年同月比29.6％減、玉ねぎが前月比8.4％増、前年同月比が22.8％増、きゅうりが前月比21.7％増、前年同月比31.0％増となっています。燃料については、灯油が前月とかわらず、前年同月比14.5％増となっています。</t>
    <rPh sb="20" eb="21">
      <t>ゾウ</t>
    </rPh>
    <rPh sb="59" eb="60">
      <t>ゲン</t>
    </rPh>
    <rPh sb="86" eb="87">
      <t>ゲン</t>
    </rPh>
    <rPh sb="131" eb="133">
      <t>コクサン</t>
    </rPh>
    <rPh sb="133" eb="135">
      <t>トリニク</t>
    </rPh>
    <rPh sb="144" eb="145">
      <t>ゾウ</t>
    </rPh>
    <rPh sb="158" eb="160">
      <t>ユニュウ</t>
    </rPh>
    <rPh sb="160" eb="162">
      <t>ギュウニク</t>
    </rPh>
    <rPh sb="170" eb="171">
      <t>ゲン</t>
    </rPh>
    <rPh sb="205" eb="206">
      <t>ゾウ</t>
    </rPh>
    <rPh sb="272" eb="273">
      <t>ゲン</t>
    </rPh>
    <rPh sb="286" eb="287">
      <t>ゲン</t>
    </rPh>
    <rPh sb="298" eb="299">
      <t>ゲン</t>
    </rPh>
    <rPh sb="300" eb="301">
      <t>タマ</t>
    </rPh>
    <rPh sb="324" eb="325">
      <t>ゾウ</t>
    </rPh>
    <rPh sb="351" eb="352">
      <t>ゾウ</t>
    </rPh>
    <phoneticPr fontId="3"/>
  </si>
  <si>
    <r>
      <t>米④５㎏　［平均価格］</t>
    </r>
    <r>
      <rPr>
        <sz val="11"/>
        <rFont val="標準ゴシック"/>
        <family val="3"/>
        <charset val="128"/>
      </rPr>
      <t>2689.3円　［最低価格］2138.0円　［最高価格］3002.4円</t>
    </r>
    <rPh sb="0" eb="1">
      <t>コメ</t>
    </rPh>
    <phoneticPr fontId="3"/>
  </si>
  <si>
    <t>米に関しては、こしひかりが前月比18.7％減、前年同月比22.5％減、ななつぼしが前月比11.1％減、前年同月比23.5％減、ゆめぴりかが前月比2.5％減、前年同月比7.6％減となっています。食パンは、前月比2.9％減、前年度比10.9％増となっています。肉類は、国産牛肉が前月比11.0％減、前年同月比15.5％減、輸入牛肉が前月比4.5％増、前年同月比38.3％増となっています。野菜は、白菜が前月比5.5％増、前年同月比21.5％減、きゃべつが前月比1.9％増、前年同月比38.8％減、ほうれん草が前月比1.7％増、前年同月比11.2％減、長ねぎが前月比21.1％減、前年同月比28.3％減、玉ねぎが前月比29.9％減、前年同月比が0.7％減、きゅうりが前月比20.0％減、前年同月比13.2％減となっています。燃料については、灯油が前月とかわらず、前年同月比15.1％増となっています。</t>
    <rPh sb="21" eb="22">
      <t>ゲン</t>
    </rPh>
    <rPh sb="61" eb="62">
      <t>ゲン</t>
    </rPh>
    <rPh sb="87" eb="88">
      <t>ゲン</t>
    </rPh>
    <rPh sb="108" eb="109">
      <t>ゲン</t>
    </rPh>
    <rPh sb="132" eb="134">
      <t>コクサン</t>
    </rPh>
    <rPh sb="134" eb="136">
      <t>ギュウニク</t>
    </rPh>
    <rPh sb="145" eb="146">
      <t>ゲン</t>
    </rPh>
    <rPh sb="157" eb="158">
      <t>ゲン</t>
    </rPh>
    <rPh sb="159" eb="161">
      <t>ユニュウ</t>
    </rPh>
    <rPh sb="161" eb="163">
      <t>ギュウニク</t>
    </rPh>
    <rPh sb="171" eb="172">
      <t>ゾウ</t>
    </rPh>
    <rPh sb="206" eb="207">
      <t>ゾウ</t>
    </rPh>
    <rPh sb="232" eb="233">
      <t>ゾウ</t>
    </rPh>
    <rPh sb="271" eb="272">
      <t>ゲン</t>
    </rPh>
    <rPh sb="285" eb="286">
      <t>ゲン</t>
    </rPh>
    <rPh sb="297" eb="298">
      <t>ゲン</t>
    </rPh>
    <rPh sb="299" eb="300">
      <t>タマ</t>
    </rPh>
    <rPh sb="311" eb="312">
      <t>ゲン</t>
    </rPh>
    <rPh sb="323" eb="324">
      <t>ゲン</t>
    </rPh>
    <rPh sb="338" eb="339">
      <t>ゲン</t>
    </rPh>
    <rPh sb="350" eb="351">
      <t>ゲン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</si>
</sst>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"/>
    <numFmt numFmtId="177" formatCode="#,##0.0;[Red]\-#,##0.0"/>
    <numFmt numFmtId="178" formatCode="#,##0.0"/>
  </numFmts>
  <fonts count="18" x14ac:knownFonts="1">
    <font>
      <sz val="11"/>
      <name val="標準ゴシック"/>
      <family val="3"/>
      <charset val="128"/>
    </font>
    <font>
      <sz val="11"/>
      <name val="標準ゴシック"/>
      <family val="3"/>
      <charset val="128"/>
    </font>
    <font>
      <b/>
      <sz val="18"/>
      <name val="ＭＳ ゴシック"/>
      <family val="3"/>
      <charset val="128"/>
    </font>
    <font>
      <sz val="6"/>
      <name val="標準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6"/>
      <name val="ＭＳ ゴシック"/>
      <family val="3"/>
      <charset val="128"/>
    </font>
    <font>
      <sz val="9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標準ゴシック"/>
      <family val="3"/>
      <charset val="128"/>
    </font>
    <font>
      <sz val="11"/>
      <color rgb="FFFF0000"/>
      <name val="標準ゴシック"/>
      <family val="3"/>
      <charset val="128"/>
    </font>
    <font>
      <sz val="11"/>
      <color theme="8"/>
      <name val="標準ゴシック"/>
      <family val="3"/>
      <charset val="128"/>
    </font>
    <font>
      <sz val="14"/>
      <color rgb="FFFF0000"/>
      <name val="標準ゴシック"/>
      <family val="3"/>
      <charset val="128"/>
    </font>
    <font>
      <sz val="14"/>
      <color theme="8"/>
      <name val="標準ゴシック"/>
      <family val="3"/>
      <charset val="128"/>
    </font>
    <font>
      <sz val="7"/>
      <name val="標準ゴシック"/>
      <family val="3"/>
      <charset val="128"/>
    </font>
    <font>
      <b/>
      <sz val="11"/>
      <color rgb="FF0070C0"/>
      <name val="標準ゴシック"/>
      <family val="3"/>
      <charset val="128"/>
    </font>
    <font>
      <b/>
      <sz val="11"/>
      <color rgb="FFFF0000"/>
      <name val="標準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176" fontId="0" fillId="0" borderId="0" applyFont="0"/>
    <xf numFmtId="38" fontId="1" fillId="0" borderId="0" applyNumberFormat="0" applyFont="0" applyFill="0" applyBorder="0" applyAlignment="0" applyProtection="0"/>
  </cellStyleXfs>
  <cellXfs count="68">
    <xf numFmtId="176" fontId="0" fillId="0" borderId="0" xfId="0"/>
    <xf numFmtId="176" fontId="0" fillId="0" borderId="0" xfId="0" applyProtection="1">
      <protection locked="0"/>
    </xf>
    <xf numFmtId="176" fontId="5" fillId="0" borderId="2" xfId="0" applyFont="1" applyBorder="1" applyAlignment="1" applyProtection="1">
      <alignment vertical="center"/>
      <protection locked="0"/>
    </xf>
    <xf numFmtId="176" fontId="5" fillId="0" borderId="2" xfId="0" applyFont="1" applyBorder="1" applyAlignment="1" applyProtection="1">
      <alignment horizontal="left" vertical="center"/>
      <protection locked="0"/>
    </xf>
    <xf numFmtId="176" fontId="5" fillId="0" borderId="2" xfId="0" applyFont="1" applyBorder="1" applyAlignment="1" applyProtection="1">
      <alignment horizontal="center" vertical="center"/>
      <protection locked="0"/>
    </xf>
    <xf numFmtId="38" fontId="6" fillId="0" borderId="2" xfId="1" applyFont="1" applyBorder="1" applyAlignment="1" applyProtection="1">
      <alignment horizontal="center" vertical="center"/>
      <protection locked="0"/>
    </xf>
    <xf numFmtId="176" fontId="6" fillId="0" borderId="2" xfId="0" applyFont="1" applyBorder="1" applyAlignment="1" applyProtection="1">
      <alignment horizontal="center" vertical="center"/>
      <protection locked="0"/>
    </xf>
    <xf numFmtId="176" fontId="7" fillId="0" borderId="2" xfId="0" applyFont="1" applyBorder="1" applyAlignment="1" applyProtection="1">
      <alignment horizontal="center" vertical="center"/>
      <protection locked="0"/>
    </xf>
    <xf numFmtId="176" fontId="5" fillId="0" borderId="0" xfId="0" applyFont="1" applyProtection="1">
      <protection locked="0"/>
    </xf>
    <xf numFmtId="176" fontId="5" fillId="0" borderId="4" xfId="0" applyFont="1" applyBorder="1" applyAlignment="1" applyProtection="1">
      <alignment vertical="center"/>
      <protection locked="0"/>
    </xf>
    <xf numFmtId="177" fontId="5" fillId="0" borderId="5" xfId="1" applyNumberFormat="1" applyFont="1" applyBorder="1" applyAlignment="1" applyProtection="1">
      <alignment horizontal="right" vertical="center"/>
    </xf>
    <xf numFmtId="178" fontId="5" fillId="0" borderId="5" xfId="1" applyNumberFormat="1" applyFont="1" applyBorder="1" applyAlignment="1" applyProtection="1">
      <alignment horizontal="right" vertical="center"/>
    </xf>
    <xf numFmtId="177" fontId="5" fillId="0" borderId="4" xfId="1" applyNumberFormat="1" applyFont="1" applyBorder="1" applyAlignment="1" applyProtection="1">
      <alignment horizontal="right" vertical="center"/>
    </xf>
    <xf numFmtId="178" fontId="5" fillId="0" borderId="7" xfId="1" applyNumberFormat="1" applyFont="1" applyBorder="1" applyAlignment="1" applyProtection="1">
      <alignment horizontal="right" vertical="center"/>
    </xf>
    <xf numFmtId="177" fontId="5" fillId="0" borderId="7" xfId="1" applyNumberFormat="1" applyFont="1" applyBorder="1" applyAlignment="1" applyProtection="1">
      <alignment horizontal="right" vertical="center"/>
    </xf>
    <xf numFmtId="176" fontId="5" fillId="0" borderId="4" xfId="0" applyFont="1" applyBorder="1" applyAlignment="1" applyProtection="1">
      <alignment vertical="center" shrinkToFit="1"/>
      <protection locked="0"/>
    </xf>
    <xf numFmtId="176" fontId="8" fillId="0" borderId="4" xfId="0" applyFont="1" applyBorder="1" applyAlignment="1" applyProtection="1">
      <alignment horizontal="left" vertical="center" wrapText="1"/>
      <protection locked="0"/>
    </xf>
    <xf numFmtId="176" fontId="8" fillId="0" borderId="4" xfId="0" applyFont="1" applyBorder="1" applyAlignment="1" applyProtection="1">
      <alignment vertical="center"/>
      <protection locked="0"/>
    </xf>
    <xf numFmtId="176" fontId="9" fillId="0" borderId="4" xfId="0" applyFont="1" applyBorder="1" applyAlignment="1" applyProtection="1">
      <alignment vertical="center"/>
      <protection locked="0"/>
    </xf>
    <xf numFmtId="177" fontId="5" fillId="0" borderId="9" xfId="1" applyNumberFormat="1" applyFont="1" applyBorder="1" applyAlignment="1" applyProtection="1">
      <alignment horizontal="right" vertical="center"/>
    </xf>
    <xf numFmtId="178" fontId="5" fillId="0" borderId="9" xfId="1" applyNumberFormat="1" applyFont="1" applyBorder="1" applyAlignment="1" applyProtection="1">
      <alignment horizontal="right" vertical="center"/>
    </xf>
    <xf numFmtId="176" fontId="9" fillId="0" borderId="3" xfId="0" applyFont="1" applyBorder="1" applyAlignment="1" applyProtection="1">
      <alignment vertical="center"/>
      <protection locked="0"/>
    </xf>
    <xf numFmtId="176" fontId="5" fillId="0" borderId="3" xfId="0" applyFont="1" applyBorder="1" applyAlignment="1" applyProtection="1">
      <alignment vertical="center"/>
      <protection locked="0"/>
    </xf>
    <xf numFmtId="176" fontId="9" fillId="0" borderId="9" xfId="0" applyFont="1" applyBorder="1" applyAlignment="1" applyProtection="1">
      <alignment vertical="center"/>
      <protection locked="0"/>
    </xf>
    <xf numFmtId="176" fontId="5" fillId="0" borderId="9" xfId="0" applyFont="1" applyBorder="1" applyAlignment="1" applyProtection="1">
      <alignment vertical="center"/>
      <protection locked="0"/>
    </xf>
    <xf numFmtId="38" fontId="5" fillId="0" borderId="0" xfId="1" applyFont="1" applyBorder="1" applyAlignment="1" applyProtection="1">
      <alignment horizontal="right" vertical="center"/>
      <protection locked="0"/>
    </xf>
    <xf numFmtId="38" fontId="8" fillId="0" borderId="0" xfId="1" applyFont="1" applyBorder="1" applyAlignment="1" applyProtection="1">
      <alignment horizontal="left" vertical="center"/>
      <protection locked="0"/>
    </xf>
    <xf numFmtId="176" fontId="9" fillId="0" borderId="0" xfId="0" applyFont="1" applyProtection="1">
      <protection locked="0"/>
    </xf>
    <xf numFmtId="176" fontId="10" fillId="0" borderId="0" xfId="0" applyFont="1" applyProtection="1">
      <protection locked="0"/>
    </xf>
    <xf numFmtId="176" fontId="0" fillId="0" borderId="0" xfId="0" applyAlignment="1" applyProtection="1">
      <alignment vertical="center"/>
      <protection locked="0"/>
    </xf>
    <xf numFmtId="178" fontId="5" fillId="0" borderId="4" xfId="1" applyNumberFormat="1" applyFont="1" applyBorder="1" applyAlignment="1" applyProtection="1">
      <alignment horizontal="right" vertical="center"/>
    </xf>
    <xf numFmtId="38" fontId="5" fillId="0" borderId="0" xfId="1" applyFont="1" applyBorder="1" applyAlignment="1" applyProtection="1">
      <alignment horizontal="left" vertical="center"/>
      <protection locked="0"/>
    </xf>
    <xf numFmtId="176" fontId="0" fillId="0" borderId="0" xfId="0" applyAlignment="1" applyProtection="1">
      <alignment vertical="center" wrapText="1"/>
      <protection locked="0"/>
    </xf>
    <xf numFmtId="176" fontId="2" fillId="0" borderId="1" xfId="0" applyFont="1" applyBorder="1" applyAlignment="1" applyProtection="1">
      <alignment vertical="center"/>
      <protection locked="0"/>
    </xf>
    <xf numFmtId="176" fontId="2" fillId="0" borderId="0" xfId="0" applyFont="1" applyAlignment="1" applyProtection="1">
      <alignment vertical="center"/>
      <protection locked="0"/>
    </xf>
    <xf numFmtId="176" fontId="2" fillId="0" borderId="1" xfId="0" applyFont="1" applyBorder="1" applyAlignment="1" applyProtection="1">
      <alignment horizontal="right" vertical="center"/>
      <protection locked="0"/>
    </xf>
    <xf numFmtId="176" fontId="2" fillId="0" borderId="0" xfId="0" applyFont="1" applyAlignment="1" applyProtection="1">
      <alignment horizontal="right" vertical="center"/>
      <protection locked="0"/>
    </xf>
    <xf numFmtId="178" fontId="5" fillId="0" borderId="7" xfId="1" applyNumberFormat="1" applyFont="1" applyFill="1" applyBorder="1" applyAlignment="1" applyProtection="1">
      <alignment horizontal="right" vertical="center"/>
    </xf>
    <xf numFmtId="176" fontId="9" fillId="0" borderId="9" xfId="0" applyFont="1" applyBorder="1" applyAlignment="1" applyProtection="1">
      <alignment vertical="center" shrinkToFit="1"/>
      <protection locked="0"/>
    </xf>
    <xf numFmtId="176" fontId="11" fillId="0" borderId="0" xfId="0" applyFont="1" applyProtection="1">
      <protection locked="0"/>
    </xf>
    <xf numFmtId="176" fontId="0" fillId="0" borderId="0" xfId="0" applyFont="1" applyProtection="1">
      <protection locked="0"/>
    </xf>
    <xf numFmtId="176" fontId="12" fillId="0" borderId="0" xfId="0" applyFont="1" applyProtection="1">
      <protection locked="0"/>
    </xf>
    <xf numFmtId="176" fontId="10" fillId="0" borderId="0" xfId="0" applyFont="1" applyAlignment="1" applyProtection="1">
      <alignment horizontal="left"/>
      <protection locked="0"/>
    </xf>
    <xf numFmtId="176" fontId="13" fillId="0" borderId="0" xfId="0" applyFont="1" applyProtection="1">
      <protection locked="0"/>
    </xf>
    <xf numFmtId="176" fontId="14" fillId="0" borderId="0" xfId="0" applyFont="1" applyProtection="1">
      <protection locked="0"/>
    </xf>
    <xf numFmtId="176" fontId="15" fillId="0" borderId="0" xfId="0" applyFont="1" applyProtection="1">
      <protection locked="0"/>
    </xf>
    <xf numFmtId="177" fontId="5" fillId="0" borderId="0" xfId="1" applyNumberFormat="1" applyFont="1" applyBorder="1" applyAlignment="1" applyProtection="1">
      <alignment horizontal="right" vertical="center"/>
    </xf>
    <xf numFmtId="176" fontId="16" fillId="0" borderId="0" xfId="0" applyFont="1" applyProtection="1">
      <protection locked="0"/>
    </xf>
    <xf numFmtId="176" fontId="17" fillId="0" borderId="0" xfId="0" applyFont="1" applyProtection="1">
      <protection locked="0"/>
    </xf>
    <xf numFmtId="176" fontId="0" fillId="0" borderId="0" xfId="0" applyAlignment="1" applyProtection="1">
      <alignment horizontal="left" vertical="center"/>
      <protection locked="0"/>
    </xf>
    <xf numFmtId="177" fontId="5" fillId="0" borderId="9" xfId="1" applyNumberFormat="1" applyFont="1" applyBorder="1" applyAlignment="1" applyProtection="1">
      <alignment horizontal="right" vertical="center" shrinkToFit="1"/>
    </xf>
    <xf numFmtId="176" fontId="8" fillId="0" borderId="0" xfId="0" applyFont="1" applyProtection="1">
      <protection locked="0"/>
    </xf>
    <xf numFmtId="176" fontId="0" fillId="0" borderId="0" xfId="0" applyAlignment="1" applyProtection="1">
      <alignment wrapText="1"/>
      <protection locked="0"/>
    </xf>
    <xf numFmtId="176" fontId="0" fillId="0" borderId="0" xfId="0" applyAlignment="1">
      <alignment wrapText="1"/>
    </xf>
    <xf numFmtId="176" fontId="6" fillId="0" borderId="0" xfId="0" applyFont="1" applyAlignment="1" applyProtection="1">
      <alignment vertical="center" wrapText="1"/>
      <protection locked="0"/>
    </xf>
    <xf numFmtId="38" fontId="8" fillId="0" borderId="0" xfId="1" applyFont="1" applyBorder="1" applyAlignment="1" applyProtection="1">
      <alignment horizontal="left" vertical="top" wrapText="1"/>
      <protection locked="0"/>
    </xf>
    <xf numFmtId="176" fontId="5" fillId="0" borderId="3" xfId="0" applyFont="1" applyBorder="1" applyAlignment="1" applyProtection="1">
      <alignment horizontal="center" vertical="center" textRotation="255"/>
      <protection locked="0"/>
    </xf>
    <xf numFmtId="176" fontId="5" fillId="0" borderId="6" xfId="0" applyFont="1" applyBorder="1" applyAlignment="1" applyProtection="1">
      <alignment horizontal="center" vertical="center" textRotation="255"/>
      <protection locked="0"/>
    </xf>
    <xf numFmtId="176" fontId="5" fillId="0" borderId="8" xfId="0" applyFont="1" applyBorder="1" applyAlignment="1" applyProtection="1">
      <alignment horizontal="center" vertical="center" textRotation="255"/>
      <protection locked="0"/>
    </xf>
    <xf numFmtId="38" fontId="5" fillId="0" borderId="10" xfId="1" applyFont="1" applyBorder="1" applyAlignment="1" applyProtection="1">
      <alignment horizontal="right" vertical="center"/>
      <protection locked="0"/>
    </xf>
    <xf numFmtId="38" fontId="8" fillId="0" borderId="0" xfId="1" applyFont="1" applyBorder="1" applyAlignment="1" applyProtection="1">
      <alignment horizontal="left" wrapText="1"/>
      <protection locked="0"/>
    </xf>
    <xf numFmtId="176" fontId="8" fillId="0" borderId="0" xfId="0" applyFont="1" applyAlignment="1" applyProtection="1">
      <alignment horizontal="left" shrinkToFit="1"/>
      <protection locked="0"/>
    </xf>
    <xf numFmtId="176" fontId="8" fillId="0" borderId="0" xfId="0" applyFont="1" applyAlignment="1" applyProtection="1">
      <alignment wrapText="1"/>
      <protection locked="0"/>
    </xf>
    <xf numFmtId="176" fontId="8" fillId="0" borderId="0" xfId="0" applyFont="1" applyAlignment="1">
      <alignment wrapText="1"/>
    </xf>
    <xf numFmtId="176" fontId="0" fillId="0" borderId="0" xfId="0" applyAlignment="1">
      <alignment horizontal="left" vertical="top" wrapText="1"/>
    </xf>
    <xf numFmtId="176" fontId="0" fillId="0" borderId="0" xfId="0" applyFont="1" applyAlignment="1" applyProtection="1">
      <alignment wrapText="1"/>
      <protection locked="0"/>
    </xf>
    <xf numFmtId="176" fontId="0" fillId="0" borderId="0" xfId="0" applyFont="1" applyAlignment="1">
      <alignment wrapText="1"/>
    </xf>
    <xf numFmtId="176" fontId="0" fillId="0" borderId="0" xfId="0" applyFont="1" applyAlignment="1">
      <alignment horizontal="left" vertical="top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2_&#21172;&#20685;&#28040;&#36027;&#20418;/201_&#28040;&#36027;&#29289;&#36039;&#31561;&#12398;&#20385;&#26684;&#21450;&#12403;&#38656;&#32102;&#23550;&#31574;&#65288;&#23567;&#22770;&#20385;&#26684;&#12539;&#12514;&#12491;&#12479;&#12540;&#35519;&#26619;&#65289;/01_&#24111;&#24195;&#24066;&#23567;&#22770;&#20385;&#26684;&#35519;&#26619;/&#23567;&#22770;&#20385;&#26684;/R8&#24180;&#24230;/R8&#28040;&#36027;&#31246;&#36796;&#20385;&#2668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月"/>
      <sheetName val="5月"/>
      <sheetName val="6月"/>
      <sheetName val="7月"/>
      <sheetName val="8月"/>
      <sheetName val="9月"/>
      <sheetName val="10月"/>
      <sheetName val="11月"/>
      <sheetName val="12月"/>
      <sheetName val="1月"/>
      <sheetName val="2月"/>
      <sheetName val="3月"/>
      <sheetName val="R7調査価格"/>
      <sheetName val="R6調査価格"/>
      <sheetName val="Sheet1"/>
    </sheetNames>
    <sheetDataSet>
      <sheetData sheetId="0">
        <row r="2">
          <cell r="K2">
            <v>4383.5</v>
          </cell>
          <cell r="L2">
            <v>3974</v>
          </cell>
          <cell r="M2">
            <v>4838.3999999999996</v>
          </cell>
          <cell r="N2">
            <v>-1.4877407465671801</v>
          </cell>
          <cell r="O2">
            <v>7.4545276266117542</v>
          </cell>
        </row>
        <row r="3">
          <cell r="K3">
            <v>4108.1000000000004</v>
          </cell>
          <cell r="L3">
            <v>3866</v>
          </cell>
          <cell r="M3">
            <v>4514.3999999999996</v>
          </cell>
          <cell r="N3">
            <v>-2.2486080045686001</v>
          </cell>
          <cell r="O3">
            <v>5.2279713114754189</v>
          </cell>
        </row>
        <row r="4">
          <cell r="K4">
            <v>4652.2</v>
          </cell>
          <cell r="L4">
            <v>4212</v>
          </cell>
          <cell r="M4">
            <v>4839</v>
          </cell>
          <cell r="N4">
            <v>-1.7673515065774155</v>
          </cell>
          <cell r="O4">
            <v>8.9559229940512353</v>
          </cell>
        </row>
        <row r="5">
          <cell r="K5">
            <v>208.2</v>
          </cell>
          <cell r="L5">
            <v>127</v>
          </cell>
          <cell r="M5">
            <v>267.8</v>
          </cell>
          <cell r="N5">
            <v>1.5114578254509967</v>
          </cell>
          <cell r="O5">
            <v>5.0984351337708196</v>
          </cell>
        </row>
        <row r="6">
          <cell r="K6">
            <v>253.8</v>
          </cell>
          <cell r="L6">
            <v>193.32000000000002</v>
          </cell>
          <cell r="M6">
            <v>308.88</v>
          </cell>
          <cell r="N6">
            <v>-5.4396423248882142</v>
          </cell>
          <cell r="O6">
            <v>1.1558389796731789</v>
          </cell>
        </row>
        <row r="7">
          <cell r="K7">
            <v>163.5</v>
          </cell>
          <cell r="L7">
            <v>135</v>
          </cell>
          <cell r="M7">
            <v>192.24</v>
          </cell>
          <cell r="N7">
            <v>6.1688311688311686</v>
          </cell>
          <cell r="O7">
            <v>9.3645484949832767</v>
          </cell>
        </row>
        <row r="8">
          <cell r="K8">
            <v>705.4</v>
          </cell>
          <cell r="L8">
            <v>491.40000000000003</v>
          </cell>
          <cell r="M8">
            <v>950.40000000000009</v>
          </cell>
          <cell r="N8">
            <v>11.261829652996843</v>
          </cell>
          <cell r="O8">
            <v>-0.53581500282008854</v>
          </cell>
        </row>
        <row r="9">
          <cell r="K9">
            <v>381.6</v>
          </cell>
          <cell r="L9">
            <v>279.72000000000003</v>
          </cell>
          <cell r="M9">
            <v>602.64</v>
          </cell>
          <cell r="N9">
            <v>-5.2866716306775769</v>
          </cell>
          <cell r="O9">
            <v>0.36822724881642138</v>
          </cell>
        </row>
        <row r="10">
          <cell r="K10">
            <v>328.3</v>
          </cell>
          <cell r="L10">
            <v>318.60000000000002</v>
          </cell>
          <cell r="M10">
            <v>375</v>
          </cell>
          <cell r="N10">
            <v>2.9476324866729491</v>
          </cell>
          <cell r="O10">
            <v>13.480815762184584</v>
          </cell>
        </row>
        <row r="11">
          <cell r="K11">
            <v>296.7</v>
          </cell>
          <cell r="L11">
            <v>224</v>
          </cell>
          <cell r="M11">
            <v>333</v>
          </cell>
          <cell r="N11">
            <v>0</v>
          </cell>
          <cell r="O11">
            <v>5.3622159090908967</v>
          </cell>
        </row>
        <row r="12">
          <cell r="K12">
            <v>571.29999999999995</v>
          </cell>
          <cell r="L12">
            <v>426.6</v>
          </cell>
          <cell r="M12">
            <v>635.04</v>
          </cell>
          <cell r="N12">
            <v>0.49252418645557683</v>
          </cell>
          <cell r="O12">
            <v>3.8727272727272646</v>
          </cell>
        </row>
        <row r="13">
          <cell r="K13">
            <v>306.7</v>
          </cell>
          <cell r="L13">
            <v>264.60000000000002</v>
          </cell>
          <cell r="M13">
            <v>323</v>
          </cell>
          <cell r="N13">
            <v>0.19601437438744393</v>
          </cell>
          <cell r="O13">
            <v>-0.80853816300129366</v>
          </cell>
        </row>
        <row r="14">
          <cell r="K14">
            <v>335.2</v>
          </cell>
          <cell r="L14">
            <v>210.6</v>
          </cell>
          <cell r="M14">
            <v>409</v>
          </cell>
          <cell r="N14">
            <v>0.81203007518796644</v>
          </cell>
          <cell r="O14">
            <v>-0.56363097003857432</v>
          </cell>
        </row>
        <row r="15">
          <cell r="K15">
            <v>310.89999999999998</v>
          </cell>
          <cell r="L15">
            <v>243</v>
          </cell>
          <cell r="M15">
            <v>376</v>
          </cell>
          <cell r="N15">
            <v>0.41989664082685868</v>
          </cell>
          <cell r="O15">
            <v>5.1048005409060053</v>
          </cell>
        </row>
        <row r="16">
          <cell r="K16">
            <v>363.2</v>
          </cell>
          <cell r="L16">
            <v>275.39999999999998</v>
          </cell>
          <cell r="M16">
            <v>431</v>
          </cell>
          <cell r="N16">
            <v>9.6618357487922708</v>
          </cell>
          <cell r="O16">
            <v>-2.102425876010785</v>
          </cell>
        </row>
        <row r="17">
          <cell r="K17">
            <v>340.6</v>
          </cell>
          <cell r="L17">
            <v>275.39999999999998</v>
          </cell>
          <cell r="M17">
            <v>474</v>
          </cell>
          <cell r="N17">
            <v>-1.5322347499277118</v>
          </cell>
          <cell r="O17">
            <v>7.444794952681395</v>
          </cell>
        </row>
        <row r="18">
          <cell r="K18">
            <v>293.7</v>
          </cell>
          <cell r="L18">
            <v>253.8</v>
          </cell>
          <cell r="M18">
            <v>323</v>
          </cell>
          <cell r="N18">
            <v>-1.3436345314074571</v>
          </cell>
          <cell r="O18">
            <v>2.3701638201463968</v>
          </cell>
        </row>
        <row r="19">
          <cell r="K19">
            <v>280.8</v>
          </cell>
          <cell r="L19">
            <v>235</v>
          </cell>
          <cell r="M19">
            <v>322</v>
          </cell>
          <cell r="N19">
            <v>5.6036103798420589</v>
          </cell>
          <cell r="O19">
            <v>5.3658536585365892</v>
          </cell>
        </row>
        <row r="20">
          <cell r="K20">
            <v>355</v>
          </cell>
          <cell r="L20">
            <v>297</v>
          </cell>
          <cell r="M20">
            <v>538</v>
          </cell>
          <cell r="N20">
            <v>11.006879299562222</v>
          </cell>
          <cell r="O20">
            <v>10.282696489593048</v>
          </cell>
        </row>
        <row r="21">
          <cell r="K21">
            <v>105.2</v>
          </cell>
          <cell r="L21">
            <v>59</v>
          </cell>
          <cell r="M21">
            <v>159.84</v>
          </cell>
          <cell r="N21">
            <v>-11.373209772535803</v>
          </cell>
          <cell r="O21">
            <v>-15.839999999999998</v>
          </cell>
        </row>
        <row r="22">
          <cell r="K22">
            <v>25.2</v>
          </cell>
          <cell r="L22">
            <v>20.694610778443113</v>
          </cell>
          <cell r="M22">
            <v>32.142857142857146</v>
          </cell>
          <cell r="N22">
            <v>28.571428571428559</v>
          </cell>
          <cell r="O22">
            <v>-51.538461538461547</v>
          </cell>
        </row>
        <row r="23">
          <cell r="K23">
            <v>22.3</v>
          </cell>
          <cell r="L23">
            <v>14.482758620689657</v>
          </cell>
          <cell r="M23">
            <v>39.919770773638966</v>
          </cell>
          <cell r="N23">
            <v>6.6985645933014455</v>
          </cell>
          <cell r="O23">
            <v>-48.018648018648015</v>
          </cell>
        </row>
        <row r="24">
          <cell r="K24">
            <v>91</v>
          </cell>
          <cell r="L24">
            <v>46.929824561403507</v>
          </cell>
          <cell r="M24">
            <v>130.48780487804879</v>
          </cell>
          <cell r="N24">
            <v>14.609571788413088</v>
          </cell>
          <cell r="O24">
            <v>-14.553990610328638</v>
          </cell>
        </row>
        <row r="25">
          <cell r="K25">
            <v>66.099999999999994</v>
          </cell>
          <cell r="L25">
            <v>47.727272727272727</v>
          </cell>
          <cell r="M25">
            <v>102.80769230769231</v>
          </cell>
          <cell r="N25">
            <v>-22.051886792452834</v>
          </cell>
          <cell r="O25">
            <v>-15.903307888040713</v>
          </cell>
        </row>
        <row r="26">
          <cell r="K26">
            <v>53</v>
          </cell>
          <cell r="L26">
            <v>41.796875</v>
          </cell>
          <cell r="M26">
            <v>61.655172413793103</v>
          </cell>
          <cell r="N26">
            <v>5.7884231536926114</v>
          </cell>
          <cell r="O26">
            <v>69.871794871794876</v>
          </cell>
        </row>
        <row r="27">
          <cell r="K27">
            <v>108.7</v>
          </cell>
          <cell r="L27">
            <v>80.181818181818187</v>
          </cell>
          <cell r="M27">
            <v>123.91304347826086</v>
          </cell>
          <cell r="N27">
            <v>-10.239471511147805</v>
          </cell>
          <cell r="O27">
            <v>2.8382213812677386</v>
          </cell>
        </row>
        <row r="28">
          <cell r="K28">
            <v>69</v>
          </cell>
          <cell r="L28">
            <v>49.304347826086961</v>
          </cell>
          <cell r="M28">
            <v>89.519650655021834</v>
          </cell>
          <cell r="N28">
            <v>-8.1225033288948012</v>
          </cell>
          <cell r="O28">
            <v>4.0723981900452531</v>
          </cell>
        </row>
        <row r="29">
          <cell r="K29">
            <v>17.399999999999999</v>
          </cell>
          <cell r="L29">
            <v>14.208637873754155</v>
          </cell>
          <cell r="M29">
            <v>23.355263157894736</v>
          </cell>
          <cell r="N29">
            <v>-2.7932960893854752</v>
          </cell>
          <cell r="O29">
            <v>-32.295719844357976</v>
          </cell>
        </row>
        <row r="30">
          <cell r="K30">
            <v>52.3</v>
          </cell>
          <cell r="L30">
            <v>28.299465240641712</v>
          </cell>
          <cell r="M30">
            <v>73</v>
          </cell>
          <cell r="N30">
            <v>-3.5055350553505638</v>
          </cell>
          <cell r="O30">
            <v>-10.750853242320826</v>
          </cell>
        </row>
        <row r="31">
          <cell r="K31">
            <v>303.8</v>
          </cell>
          <cell r="L31">
            <v>206</v>
          </cell>
          <cell r="M31">
            <v>415.8</v>
          </cell>
          <cell r="N31">
            <v>8.2679971489664954</v>
          </cell>
          <cell r="O31">
            <v>6.821378340365694</v>
          </cell>
        </row>
        <row r="32">
          <cell r="K32">
            <v>656.8</v>
          </cell>
          <cell r="L32">
            <v>599.5</v>
          </cell>
          <cell r="M32">
            <v>768</v>
          </cell>
          <cell r="N32">
            <v>-2.1745606196008378</v>
          </cell>
          <cell r="O32">
            <v>4.8531289910600215</v>
          </cell>
        </row>
        <row r="33">
          <cell r="K33">
            <v>490.9</v>
          </cell>
          <cell r="L33">
            <v>482</v>
          </cell>
          <cell r="M33">
            <v>495</v>
          </cell>
          <cell r="N33">
            <v>1.4465798718743543</v>
          </cell>
          <cell r="O33">
            <v>20.200783545543587</v>
          </cell>
        </row>
        <row r="34">
          <cell r="K34">
            <v>146.6</v>
          </cell>
          <cell r="L34">
            <v>128</v>
          </cell>
          <cell r="M34">
            <v>163</v>
          </cell>
          <cell r="N34">
            <v>13.117283950617283</v>
          </cell>
          <cell r="O34">
            <v>12.079510703363901</v>
          </cell>
        </row>
        <row r="35">
          <cell r="K35">
            <v>174.2</v>
          </cell>
          <cell r="L35">
            <v>167.8</v>
          </cell>
          <cell r="M35">
            <v>194</v>
          </cell>
          <cell r="N35">
            <v>5.8323207776427672</v>
          </cell>
          <cell r="O35">
            <v>-4.6524356869184453</v>
          </cell>
        </row>
        <row r="36">
          <cell r="K36">
            <v>7148.6</v>
          </cell>
          <cell r="L36">
            <v>6435</v>
          </cell>
          <cell r="M36">
            <v>8855</v>
          </cell>
          <cell r="N36">
            <v>0.78387142252925934</v>
          </cell>
          <cell r="O36">
            <v>0.58816907750323888</v>
          </cell>
        </row>
        <row r="37">
          <cell r="K37">
            <v>11848.1</v>
          </cell>
          <cell r="L37">
            <v>10712</v>
          </cell>
          <cell r="M37">
            <v>14850</v>
          </cell>
          <cell r="N37">
            <v>0.47063412648610142</v>
          </cell>
          <cell r="O37">
            <v>0.35319826534761423</v>
          </cell>
        </row>
      </sheetData>
      <sheetData sheetId="1">
        <row r="2">
          <cell r="K2">
            <v>4221.5</v>
          </cell>
          <cell r="L2">
            <v>3543</v>
          </cell>
          <cell r="M2">
            <v>4838.3999999999996</v>
          </cell>
          <cell r="N2">
            <v>-3.6956769704573968</v>
          </cell>
          <cell r="O2">
            <v>-0.32347941065356578</v>
          </cell>
        </row>
        <row r="3">
          <cell r="K3">
            <v>4102.7</v>
          </cell>
          <cell r="L3">
            <v>3758.4</v>
          </cell>
          <cell r="M3">
            <v>4525</v>
          </cell>
          <cell r="N3">
            <v>-0.13144762785717351</v>
          </cell>
          <cell r="O3">
            <v>4.9820880245649901</v>
          </cell>
        </row>
        <row r="4">
          <cell r="K4">
            <v>4705.5</v>
          </cell>
          <cell r="L4">
            <v>4380</v>
          </cell>
          <cell r="M4">
            <v>4947</v>
          </cell>
          <cell r="N4">
            <v>1.1456945101242462</v>
          </cell>
          <cell r="O4">
            <v>9.8543213335201116</v>
          </cell>
        </row>
        <row r="5">
          <cell r="K5">
            <v>206.8</v>
          </cell>
          <cell r="L5">
            <v>127</v>
          </cell>
          <cell r="M5">
            <v>235</v>
          </cell>
          <cell r="N5">
            <v>-0.67243035542746266</v>
          </cell>
          <cell r="O5">
            <v>3.6591478696741913</v>
          </cell>
        </row>
        <row r="6">
          <cell r="K6">
            <v>256.39999999999998</v>
          </cell>
          <cell r="L6">
            <v>181.44</v>
          </cell>
          <cell r="M6">
            <v>321.84000000000003</v>
          </cell>
          <cell r="N6">
            <v>1.0244286840031387</v>
          </cell>
          <cell r="O6">
            <v>6.2577704102776481</v>
          </cell>
        </row>
        <row r="7">
          <cell r="K7">
            <v>154</v>
          </cell>
          <cell r="L7">
            <v>116.64000000000001</v>
          </cell>
          <cell r="M7">
            <v>192.24</v>
          </cell>
          <cell r="N7">
            <v>-5.81039755351682</v>
          </cell>
          <cell r="O7">
            <v>-0.19442644199611883</v>
          </cell>
        </row>
        <row r="8">
          <cell r="K8">
            <v>670.3</v>
          </cell>
          <cell r="L8">
            <v>594</v>
          </cell>
          <cell r="M8">
            <v>753.84</v>
          </cell>
          <cell r="N8">
            <v>-4.975900198468957</v>
          </cell>
          <cell r="O8">
            <v>14.385665529010231</v>
          </cell>
        </row>
        <row r="9">
          <cell r="K9">
            <v>390</v>
          </cell>
          <cell r="L9">
            <v>279.72000000000003</v>
          </cell>
          <cell r="M9">
            <v>537.84</v>
          </cell>
          <cell r="N9">
            <v>2.2012578616352139</v>
          </cell>
          <cell r="O9">
            <v>32.653061224489797</v>
          </cell>
        </row>
        <row r="10">
          <cell r="K10">
            <v>325.7</v>
          </cell>
          <cell r="L10">
            <v>318.60000000000002</v>
          </cell>
          <cell r="M10">
            <v>354</v>
          </cell>
          <cell r="N10">
            <v>-0.79195857447457285</v>
          </cell>
          <cell r="O10">
            <v>15.292035398230084</v>
          </cell>
        </row>
        <row r="11">
          <cell r="K11">
            <v>294</v>
          </cell>
          <cell r="L11">
            <v>224</v>
          </cell>
          <cell r="M11">
            <v>333</v>
          </cell>
          <cell r="N11">
            <v>-0.91001011122345421</v>
          </cell>
          <cell r="O11">
            <v>4.8876204067070956</v>
          </cell>
        </row>
        <row r="12">
          <cell r="K12">
            <v>592</v>
          </cell>
          <cell r="L12">
            <v>448.2</v>
          </cell>
          <cell r="M12">
            <v>649</v>
          </cell>
          <cell r="N12">
            <v>3.6233152459303426</v>
          </cell>
          <cell r="O12">
            <v>6.6090401584729062</v>
          </cell>
        </row>
        <row r="13">
          <cell r="K13">
            <v>305.3</v>
          </cell>
          <cell r="L13">
            <v>210.6</v>
          </cell>
          <cell r="M13">
            <v>377</v>
          </cell>
          <cell r="N13">
            <v>-0.45647212259536263</v>
          </cell>
          <cell r="O13">
            <v>9.8360655737708649E-2</v>
          </cell>
        </row>
        <row r="14">
          <cell r="K14">
            <v>320.8</v>
          </cell>
          <cell r="L14">
            <v>119.8</v>
          </cell>
          <cell r="M14">
            <v>387</v>
          </cell>
          <cell r="N14">
            <v>-4.2959427207637164</v>
          </cell>
          <cell r="O14">
            <v>-4.1816009557945035</v>
          </cell>
        </row>
        <row r="15">
          <cell r="K15">
            <v>310.8</v>
          </cell>
          <cell r="L15">
            <v>232.2</v>
          </cell>
          <cell r="M15">
            <v>375</v>
          </cell>
          <cell r="N15">
            <v>-3.2164683177859733E-2</v>
          </cell>
          <cell r="O15">
            <v>8.6333449842712291</v>
          </cell>
        </row>
        <row r="16">
          <cell r="K16">
            <v>341.9</v>
          </cell>
          <cell r="L16">
            <v>275.39999999999998</v>
          </cell>
          <cell r="M16">
            <v>431</v>
          </cell>
          <cell r="N16">
            <v>-5.8645374449339238</v>
          </cell>
          <cell r="O16">
            <v>-7.7441985968699525</v>
          </cell>
        </row>
        <row r="17">
          <cell r="K17">
            <v>358.2</v>
          </cell>
          <cell r="L17">
            <v>275.39999999999998</v>
          </cell>
          <cell r="M17">
            <v>495</v>
          </cell>
          <cell r="N17">
            <v>5.1673517322372176</v>
          </cell>
          <cell r="O17">
            <v>9.6083231334149257</v>
          </cell>
        </row>
        <row r="18">
          <cell r="K18">
            <v>295</v>
          </cell>
          <cell r="L18">
            <v>253.8</v>
          </cell>
          <cell r="M18">
            <v>355</v>
          </cell>
          <cell r="N18">
            <v>0.44262853251617684</v>
          </cell>
          <cell r="O18">
            <v>1.7592273197654444</v>
          </cell>
        </row>
        <row r="19">
          <cell r="K19">
            <v>257.89999999999998</v>
          </cell>
          <cell r="L19">
            <v>210.6</v>
          </cell>
          <cell r="M19">
            <v>322</v>
          </cell>
          <cell r="N19">
            <v>-8.1552706552706677</v>
          </cell>
          <cell r="O19">
            <v>-7.2635742538655315</v>
          </cell>
        </row>
        <row r="20">
          <cell r="K20">
            <v>324.3</v>
          </cell>
          <cell r="L20">
            <v>279</v>
          </cell>
          <cell r="M20">
            <v>408.24</v>
          </cell>
          <cell r="N20">
            <v>-8.6478873239436602</v>
          </cell>
          <cell r="O20">
            <v>5.1897502432695424</v>
          </cell>
        </row>
        <row r="21">
          <cell r="K21">
            <v>147.1</v>
          </cell>
          <cell r="L21">
            <v>105.84</v>
          </cell>
          <cell r="M21">
            <v>193</v>
          </cell>
          <cell r="N21">
            <v>39.828897338403038</v>
          </cell>
          <cell r="O21">
            <v>17.679999999999996</v>
          </cell>
        </row>
        <row r="22">
          <cell r="K22">
            <v>21.4</v>
          </cell>
          <cell r="L22">
            <v>16.58711217183771</v>
          </cell>
          <cell r="M22">
            <v>26.687258687258691</v>
          </cell>
          <cell r="N22">
            <v>-15.079365079365081</v>
          </cell>
          <cell r="O22">
            <v>-31.629392971246013</v>
          </cell>
        </row>
        <row r="23">
          <cell r="K23">
            <v>23.3</v>
          </cell>
          <cell r="L23">
            <v>14.482758620689657</v>
          </cell>
          <cell r="M23">
            <v>29.233870967741936</v>
          </cell>
          <cell r="N23">
            <v>4.4843049327354256</v>
          </cell>
          <cell r="O23">
            <v>-26.265822784810126</v>
          </cell>
        </row>
        <row r="24">
          <cell r="K24">
            <v>108.9</v>
          </cell>
          <cell r="L24">
            <v>89.81052631578946</v>
          </cell>
          <cell r="M24">
            <v>137.22222222222223</v>
          </cell>
          <cell r="N24">
            <v>19.670329670329675</v>
          </cell>
          <cell r="O24">
            <v>-9.0225563909774404</v>
          </cell>
        </row>
        <row r="25">
          <cell r="K25">
            <v>80.400000000000006</v>
          </cell>
          <cell r="L25">
            <v>68.806451612903217</v>
          </cell>
          <cell r="M25">
            <v>95.535714285714292</v>
          </cell>
          <cell r="N25">
            <v>21.633888048411517</v>
          </cell>
          <cell r="O25">
            <v>-12.322791712104685</v>
          </cell>
        </row>
        <row r="26">
          <cell r="K26">
            <v>55.4</v>
          </cell>
          <cell r="L26">
            <v>28.762541806020064</v>
          </cell>
          <cell r="M26">
            <v>73.275204359673026</v>
          </cell>
          <cell r="N26">
            <v>4.52830188679245</v>
          </cell>
          <cell r="O26">
            <v>53.888888888888886</v>
          </cell>
        </row>
        <row r="27">
          <cell r="K27">
            <v>117.1</v>
          </cell>
          <cell r="L27">
            <v>90</v>
          </cell>
          <cell r="M27">
            <v>147.69230769230771</v>
          </cell>
          <cell r="N27">
            <v>7.7276908923642971</v>
          </cell>
          <cell r="O27">
            <v>11.843361986628453</v>
          </cell>
        </row>
        <row r="28">
          <cell r="K28">
            <v>65.5</v>
          </cell>
          <cell r="L28">
            <v>46.802325581395351</v>
          </cell>
          <cell r="M28">
            <v>121.05263157894737</v>
          </cell>
          <cell r="N28">
            <v>-5.0724637681159424</v>
          </cell>
          <cell r="O28">
            <v>15.114235500878737</v>
          </cell>
        </row>
        <row r="29">
          <cell r="K29">
            <v>24.1</v>
          </cell>
          <cell r="L29">
            <v>20.503597122302157</v>
          </cell>
          <cell r="M29">
            <v>27.404255319148934</v>
          </cell>
          <cell r="N29">
            <v>38.505747126436802</v>
          </cell>
          <cell r="O29">
            <v>-6.589147286821702</v>
          </cell>
        </row>
        <row r="30">
          <cell r="K30">
            <v>63</v>
          </cell>
          <cell r="L30">
            <v>48.6</v>
          </cell>
          <cell r="M30">
            <v>73.44</v>
          </cell>
          <cell r="N30">
            <v>20.458891013384328</v>
          </cell>
          <cell r="O30">
            <v>2.9411764705882302</v>
          </cell>
        </row>
        <row r="31">
          <cell r="K31">
            <v>297</v>
          </cell>
          <cell r="L31">
            <v>206</v>
          </cell>
          <cell r="M31">
            <v>394</v>
          </cell>
          <cell r="N31">
            <v>-2.2383146807109977</v>
          </cell>
          <cell r="O31">
            <v>10.449981405727044</v>
          </cell>
        </row>
        <row r="32">
          <cell r="K32">
            <v>688.7</v>
          </cell>
          <cell r="L32">
            <v>599.5</v>
          </cell>
          <cell r="M32">
            <v>834</v>
          </cell>
          <cell r="N32">
            <v>4.856881851400745</v>
          </cell>
          <cell r="O32">
            <v>5.4025099479645036</v>
          </cell>
        </row>
        <row r="33">
          <cell r="K33">
            <v>491.3</v>
          </cell>
          <cell r="L33">
            <v>482</v>
          </cell>
          <cell r="M33">
            <v>495</v>
          </cell>
          <cell r="N33">
            <v>8.1482990425755575E-2</v>
          </cell>
          <cell r="O33">
            <v>17.874280230326296</v>
          </cell>
        </row>
        <row r="34">
          <cell r="K34">
            <v>146.30000000000001</v>
          </cell>
          <cell r="L34">
            <v>136</v>
          </cell>
          <cell r="M34">
            <v>154</v>
          </cell>
          <cell r="N34">
            <v>-0.20463847203273053</v>
          </cell>
          <cell r="O34">
            <v>11.339421613394221</v>
          </cell>
        </row>
        <row r="35">
          <cell r="K35">
            <v>173.6</v>
          </cell>
          <cell r="L35">
            <v>164</v>
          </cell>
          <cell r="M35">
            <v>194</v>
          </cell>
          <cell r="N35">
            <v>-0.34443168771526655</v>
          </cell>
          <cell r="O35">
            <v>-1.3075611142694776</v>
          </cell>
        </row>
        <row r="36">
          <cell r="K36">
            <v>7258.6</v>
          </cell>
          <cell r="L36">
            <v>6473</v>
          </cell>
          <cell r="M36">
            <v>8855</v>
          </cell>
          <cell r="N36">
            <v>1.5387628346809166</v>
          </cell>
          <cell r="O36">
            <v>2.1359824393538607</v>
          </cell>
        </row>
        <row r="37">
          <cell r="K37">
            <v>12026.9</v>
          </cell>
          <cell r="L37">
            <v>10747</v>
          </cell>
          <cell r="M37">
            <v>14850</v>
          </cell>
          <cell r="N37">
            <v>1.5091027253314815</v>
          </cell>
          <cell r="O37">
            <v>1.8676311153272802</v>
          </cell>
        </row>
      </sheetData>
      <sheetData sheetId="2">
        <row r="2">
          <cell r="K2">
            <v>4086.5</v>
          </cell>
          <cell r="L2">
            <v>3543</v>
          </cell>
          <cell r="M2">
            <v>4838.3999999999996</v>
          </cell>
          <cell r="N2">
            <v>-3.1979154329029966</v>
          </cell>
          <cell r="O2">
            <v>-1.4636381172839463</v>
          </cell>
        </row>
        <row r="3">
          <cell r="K3">
            <v>4035.2</v>
          </cell>
          <cell r="L3">
            <v>3618</v>
          </cell>
          <cell r="M3">
            <v>4590</v>
          </cell>
          <cell r="N3">
            <v>-1.6452580008287225</v>
          </cell>
          <cell r="O3">
            <v>4.9931048838237873</v>
          </cell>
        </row>
        <row r="4">
          <cell r="K4">
            <v>4674.8</v>
          </cell>
          <cell r="L4">
            <v>4299</v>
          </cell>
          <cell r="M4">
            <v>4838.3999999999996</v>
          </cell>
          <cell r="N4">
            <v>-0.65242800977579041</v>
          </cell>
          <cell r="O4">
            <v>9.8608761045309361</v>
          </cell>
        </row>
        <row r="5">
          <cell r="K5">
            <v>209.1</v>
          </cell>
          <cell r="L5">
            <v>127</v>
          </cell>
          <cell r="M5">
            <v>267.83999999999997</v>
          </cell>
          <cell r="N5">
            <v>1.1121856866537634</v>
          </cell>
          <cell r="O5">
            <v>7.5617283950617216</v>
          </cell>
        </row>
        <row r="6">
          <cell r="K6">
            <v>275.10000000000002</v>
          </cell>
          <cell r="L6">
            <v>213.84</v>
          </cell>
          <cell r="M6">
            <v>321.84000000000003</v>
          </cell>
          <cell r="N6">
            <v>7.2932917316692851</v>
          </cell>
          <cell r="O6">
            <v>6.9595645412130773</v>
          </cell>
        </row>
        <row r="7">
          <cell r="K7">
            <v>145.1</v>
          </cell>
          <cell r="L7">
            <v>124.2</v>
          </cell>
          <cell r="M7">
            <v>170.64000000000001</v>
          </cell>
          <cell r="N7">
            <v>-5.7792207792207835</v>
          </cell>
          <cell r="O7">
            <v>-9.4257178526841408</v>
          </cell>
        </row>
        <row r="8">
          <cell r="K8">
            <v>658.3</v>
          </cell>
          <cell r="L8">
            <v>491.40000000000003</v>
          </cell>
          <cell r="M8">
            <v>861.84</v>
          </cell>
          <cell r="N8">
            <v>-1.7902431746978964</v>
          </cell>
          <cell r="O8">
            <v>20.788990825688064</v>
          </cell>
        </row>
        <row r="9">
          <cell r="K9">
            <v>409.5</v>
          </cell>
          <cell r="L9">
            <v>321.84000000000003</v>
          </cell>
          <cell r="M9">
            <v>626.40000000000009</v>
          </cell>
          <cell r="N9">
            <v>5</v>
          </cell>
          <cell r="O9">
            <v>27.332089552238799</v>
          </cell>
        </row>
        <row r="10">
          <cell r="K10">
            <v>306.8</v>
          </cell>
          <cell r="L10">
            <v>210.6</v>
          </cell>
          <cell r="M10">
            <v>354</v>
          </cell>
          <cell r="N10">
            <v>-5.8028860914952345</v>
          </cell>
          <cell r="O10">
            <v>8.1424039478322268</v>
          </cell>
        </row>
        <row r="11">
          <cell r="K11">
            <v>296.7</v>
          </cell>
          <cell r="L11">
            <v>224</v>
          </cell>
          <cell r="M11">
            <v>333</v>
          </cell>
          <cell r="N11">
            <v>0.91836734693877164</v>
          </cell>
          <cell r="O11">
            <v>5.0265486725663679</v>
          </cell>
        </row>
        <row r="12">
          <cell r="K12">
            <v>595.6</v>
          </cell>
          <cell r="L12">
            <v>537</v>
          </cell>
          <cell r="M12">
            <v>689.04</v>
          </cell>
          <cell r="N12">
            <v>0.608108108108112</v>
          </cell>
          <cell r="O12">
            <v>8.1532594879244549</v>
          </cell>
        </row>
        <row r="13">
          <cell r="K13">
            <v>299.5</v>
          </cell>
          <cell r="L13">
            <v>264.60000000000002</v>
          </cell>
          <cell r="M13">
            <v>322</v>
          </cell>
          <cell r="N13">
            <v>-1.8997707173272229</v>
          </cell>
          <cell r="O13">
            <v>-2.1561581182620131</v>
          </cell>
        </row>
        <row r="14">
          <cell r="K14">
            <v>327.10000000000002</v>
          </cell>
          <cell r="L14">
            <v>210.6</v>
          </cell>
          <cell r="M14">
            <v>387</v>
          </cell>
          <cell r="N14">
            <v>1.9638403990024973</v>
          </cell>
          <cell r="O14">
            <v>3.0581039755358634E-2</v>
          </cell>
        </row>
        <row r="15">
          <cell r="K15">
            <v>303.8</v>
          </cell>
          <cell r="L15">
            <v>258</v>
          </cell>
          <cell r="M15">
            <v>375.84</v>
          </cell>
          <cell r="N15">
            <v>-2.2522522522522523</v>
          </cell>
          <cell r="O15">
            <v>4.005477576172539</v>
          </cell>
        </row>
        <row r="16">
          <cell r="K16">
            <v>330.7</v>
          </cell>
          <cell r="L16">
            <v>275.39999999999998</v>
          </cell>
          <cell r="M16">
            <v>430</v>
          </cell>
          <cell r="N16">
            <v>-3.275811640830649</v>
          </cell>
          <cell r="O16">
            <v>-9.3724308029597125</v>
          </cell>
        </row>
        <row r="17">
          <cell r="K17">
            <v>355.5</v>
          </cell>
          <cell r="L17">
            <v>275.39999999999998</v>
          </cell>
          <cell r="M17">
            <v>474</v>
          </cell>
          <cell r="N17">
            <v>-0.75376884422110235</v>
          </cell>
          <cell r="O17">
            <v>2.3610711200691012</v>
          </cell>
        </row>
        <row r="18">
          <cell r="K18">
            <v>297.7</v>
          </cell>
          <cell r="L18">
            <v>253.8</v>
          </cell>
          <cell r="M18">
            <v>355</v>
          </cell>
          <cell r="N18">
            <v>0.91525423728813171</v>
          </cell>
          <cell r="O18">
            <v>1.5001704739174828</v>
          </cell>
        </row>
        <row r="19">
          <cell r="K19">
            <v>255.2</v>
          </cell>
          <cell r="L19">
            <v>210.6</v>
          </cell>
          <cell r="M19">
            <v>322</v>
          </cell>
          <cell r="N19">
            <v>-1.0469174098487743</v>
          </cell>
          <cell r="O19">
            <v>-4.8825941110697064</v>
          </cell>
        </row>
        <row r="20">
          <cell r="K20">
            <v>324</v>
          </cell>
          <cell r="L20">
            <v>279</v>
          </cell>
          <cell r="M20">
            <v>365.04</v>
          </cell>
          <cell r="N20">
            <v>-9.2506938020355034E-2</v>
          </cell>
          <cell r="O20">
            <v>5.297367565810859</v>
          </cell>
        </row>
        <row r="21">
          <cell r="K21">
            <v>129.30000000000001</v>
          </cell>
          <cell r="L21">
            <v>59</v>
          </cell>
          <cell r="M21">
            <v>183</v>
          </cell>
          <cell r="N21">
            <v>-12.100611828687956</v>
          </cell>
          <cell r="O21">
            <v>0.46620046620048389</v>
          </cell>
        </row>
        <row r="22">
          <cell r="K22">
            <v>25.2</v>
          </cell>
          <cell r="L22">
            <v>14.977973568281937</v>
          </cell>
          <cell r="M22">
            <v>41.025641025641022</v>
          </cell>
          <cell r="N22">
            <v>17.757009345794398</v>
          </cell>
          <cell r="O22">
            <v>-7.692307692307697</v>
          </cell>
        </row>
        <row r="23">
          <cell r="K23">
            <v>19.8</v>
          </cell>
          <cell r="L23">
            <v>12.369942196531792</v>
          </cell>
          <cell r="M23">
            <v>29.540481400437635</v>
          </cell>
          <cell r="N23">
            <v>-15.02145922746781</v>
          </cell>
          <cell r="O23">
            <v>-6.1611374407582975</v>
          </cell>
        </row>
        <row r="24">
          <cell r="K24">
            <v>105.9</v>
          </cell>
          <cell r="L24">
            <v>83.277108433734952</v>
          </cell>
          <cell r="M24">
            <v>128.31325301204819</v>
          </cell>
          <cell r="N24">
            <v>-2.7548209366391183</v>
          </cell>
          <cell r="O24">
            <v>1.9249278152069296</v>
          </cell>
        </row>
        <row r="25">
          <cell r="K25">
            <v>80.3</v>
          </cell>
          <cell r="L25">
            <v>48.943661971830984</v>
          </cell>
          <cell r="M25">
            <v>104.90196078431373</v>
          </cell>
          <cell r="N25">
            <v>-0.12437810945274692</v>
          </cell>
          <cell r="O25">
            <v>32.72727272727272</v>
          </cell>
        </row>
        <row r="26">
          <cell r="K26">
            <v>33.200000000000003</v>
          </cell>
          <cell r="L26">
            <v>17.623430962343097</v>
          </cell>
          <cell r="M26">
            <v>64.334928229665081</v>
          </cell>
          <cell r="N26">
            <v>-40.072202166064976</v>
          </cell>
          <cell r="O26">
            <v>7.0967741935483968</v>
          </cell>
        </row>
        <row r="27">
          <cell r="K27">
            <v>90.9</v>
          </cell>
          <cell r="L27">
            <v>60.827586206896555</v>
          </cell>
          <cell r="M27">
            <v>129.54545454545453</v>
          </cell>
          <cell r="N27">
            <v>-22.374039282664381</v>
          </cell>
          <cell r="O27">
            <v>-4.1139240506329031</v>
          </cell>
        </row>
        <row r="28">
          <cell r="K28">
            <v>54.2</v>
          </cell>
          <cell r="L28">
            <v>44.26229508196721</v>
          </cell>
          <cell r="M28">
            <v>62.647058823529413</v>
          </cell>
          <cell r="N28">
            <v>-17.251908396946561</v>
          </cell>
          <cell r="O28">
            <v>-22.571428571428566</v>
          </cell>
        </row>
        <row r="29">
          <cell r="K29">
            <v>21.8</v>
          </cell>
          <cell r="L29">
            <v>15.793357933579335</v>
          </cell>
          <cell r="M29">
            <v>30.21971830985915</v>
          </cell>
          <cell r="N29">
            <v>-9.5435684647302921</v>
          </cell>
          <cell r="O29">
            <v>-12.449799196787142</v>
          </cell>
        </row>
        <row r="30">
          <cell r="K30">
            <v>53.1</v>
          </cell>
          <cell r="L30">
            <v>31</v>
          </cell>
          <cell r="M30">
            <v>63</v>
          </cell>
          <cell r="N30">
            <v>-15.714285714285712</v>
          </cell>
          <cell r="O30">
            <v>-11.647254575707153</v>
          </cell>
        </row>
        <row r="31">
          <cell r="K31">
            <v>274</v>
          </cell>
          <cell r="L31">
            <v>196</v>
          </cell>
          <cell r="M31">
            <v>394</v>
          </cell>
          <cell r="N31">
            <v>-7.7441077441077439</v>
          </cell>
          <cell r="O31">
            <v>2.4682124158564038</v>
          </cell>
        </row>
        <row r="32">
          <cell r="K32">
            <v>674.4</v>
          </cell>
          <cell r="L32">
            <v>599.5</v>
          </cell>
          <cell r="M32">
            <v>834</v>
          </cell>
          <cell r="N32">
            <v>-2.0763757804559413</v>
          </cell>
          <cell r="O32">
            <v>3.546752648549059</v>
          </cell>
        </row>
        <row r="33">
          <cell r="K33">
            <v>491.3</v>
          </cell>
          <cell r="L33">
            <v>482</v>
          </cell>
          <cell r="M33">
            <v>495</v>
          </cell>
          <cell r="N33">
            <v>0</v>
          </cell>
          <cell r="O33">
            <v>16.615238547353428</v>
          </cell>
        </row>
        <row r="34">
          <cell r="K34">
            <v>147.69999999999999</v>
          </cell>
          <cell r="L34">
            <v>143</v>
          </cell>
          <cell r="M34">
            <v>154</v>
          </cell>
          <cell r="N34">
            <v>0.95693779904304654</v>
          </cell>
          <cell r="O34">
            <v>14.584949573312631</v>
          </cell>
        </row>
        <row r="35">
          <cell r="K35">
            <v>174.5</v>
          </cell>
          <cell r="L35">
            <v>165</v>
          </cell>
          <cell r="M35">
            <v>194</v>
          </cell>
          <cell r="N35">
            <v>0.51843317972350556</v>
          </cell>
          <cell r="O35">
            <v>2.5264394829612291</v>
          </cell>
        </row>
        <row r="36">
          <cell r="K36">
            <v>7588.4</v>
          </cell>
          <cell r="L36">
            <v>6820</v>
          </cell>
          <cell r="M36">
            <v>9405</v>
          </cell>
          <cell r="N36">
            <v>4.5435758961783161</v>
          </cell>
          <cell r="O36">
            <v>6.9753016803879451</v>
          </cell>
        </row>
        <row r="37">
          <cell r="K37">
            <v>12495.7</v>
          </cell>
          <cell r="L37">
            <v>11372</v>
          </cell>
          <cell r="M37">
            <v>14850</v>
          </cell>
          <cell r="N37">
            <v>3.8979288095851889</v>
          </cell>
          <cell r="O37">
            <v>5.9622135915743799</v>
          </cell>
        </row>
      </sheetData>
      <sheetData sheetId="3">
        <row r="2">
          <cell r="K2">
            <v>4032.5</v>
          </cell>
          <cell r="L2">
            <v>3434.4</v>
          </cell>
          <cell r="M2">
            <v>4838.3999999999996</v>
          </cell>
          <cell r="N2">
            <v>-1.3214242016395448</v>
          </cell>
          <cell r="O2">
            <v>-4.786078579523986</v>
          </cell>
        </row>
        <row r="3">
          <cell r="K3">
            <v>3927.2</v>
          </cell>
          <cell r="L3">
            <v>3218.4</v>
          </cell>
          <cell r="M3">
            <v>4590</v>
          </cell>
          <cell r="N3">
            <v>-2.6764472640761303</v>
          </cell>
          <cell r="O3">
            <v>0.62261395372670902</v>
          </cell>
        </row>
        <row r="4">
          <cell r="K4">
            <v>4537.3999999999996</v>
          </cell>
          <cell r="L4">
            <v>4050</v>
          </cell>
          <cell r="M4">
            <v>4839</v>
          </cell>
          <cell r="N4">
            <v>-2.9391631727560652</v>
          </cell>
          <cell r="O4">
            <v>6.6318856927993943</v>
          </cell>
        </row>
        <row r="5">
          <cell r="K5">
            <v>231.3</v>
          </cell>
          <cell r="L5">
            <v>138</v>
          </cell>
          <cell r="M5">
            <v>278.64</v>
          </cell>
          <cell r="N5">
            <v>10.616929698708761</v>
          </cell>
          <cell r="O5">
            <v>11.148486304661228</v>
          </cell>
        </row>
        <row r="6">
          <cell r="K6">
            <v>263</v>
          </cell>
          <cell r="L6">
            <v>181.44</v>
          </cell>
          <cell r="M6">
            <v>340.20000000000005</v>
          </cell>
          <cell r="N6">
            <v>-4.3984005816066967</v>
          </cell>
          <cell r="O6">
            <v>-2.5925925925925926</v>
          </cell>
        </row>
        <row r="7">
          <cell r="K7">
            <v>148.19999999999999</v>
          </cell>
          <cell r="L7">
            <v>113.4</v>
          </cell>
          <cell r="M7">
            <v>192.24</v>
          </cell>
          <cell r="N7">
            <v>2.1364576154376254</v>
          </cell>
          <cell r="O7">
            <v>-8.2352941176470651</v>
          </cell>
        </row>
        <row r="8">
          <cell r="K8">
            <v>595.6</v>
          </cell>
          <cell r="L8">
            <v>429.84000000000003</v>
          </cell>
          <cell r="M8">
            <v>842.40000000000009</v>
          </cell>
          <cell r="N8">
            <v>-9.5245328877411417</v>
          </cell>
          <cell r="O8">
            <v>-0.28461409676878147</v>
          </cell>
        </row>
        <row r="9">
          <cell r="K9">
            <v>397.2</v>
          </cell>
          <cell r="L9">
            <v>321.84000000000003</v>
          </cell>
          <cell r="M9">
            <v>602.64</v>
          </cell>
          <cell r="N9">
            <v>-3.0036630036630063</v>
          </cell>
          <cell r="O9">
            <v>23.392357875116502</v>
          </cell>
        </row>
        <row r="10">
          <cell r="K10">
            <v>325.7</v>
          </cell>
          <cell r="L10">
            <v>318.60000000000002</v>
          </cell>
          <cell r="M10">
            <v>354</v>
          </cell>
          <cell r="N10">
            <v>6.160365058670136</v>
          </cell>
          <cell r="O10">
            <v>14.844851904090255</v>
          </cell>
        </row>
        <row r="11">
          <cell r="K11">
            <v>287.2</v>
          </cell>
          <cell r="L11">
            <v>224</v>
          </cell>
          <cell r="M11">
            <v>322</v>
          </cell>
          <cell r="N11">
            <v>-3.2018874283788343</v>
          </cell>
          <cell r="O11">
            <v>3.5701406419040667</v>
          </cell>
        </row>
        <row r="12">
          <cell r="K12">
            <v>572.70000000000005</v>
          </cell>
          <cell r="L12">
            <v>459</v>
          </cell>
          <cell r="M12">
            <v>624.24</v>
          </cell>
          <cell r="N12">
            <v>-3.844862323707182</v>
          </cell>
          <cell r="O12">
            <v>0.15739769150054059</v>
          </cell>
        </row>
        <row r="13">
          <cell r="K13">
            <v>301.7</v>
          </cell>
          <cell r="L13">
            <v>246.6</v>
          </cell>
          <cell r="M13">
            <v>322</v>
          </cell>
          <cell r="N13">
            <v>0.73455759599331838</v>
          </cell>
          <cell r="O13">
            <v>-2.204213938411673</v>
          </cell>
        </row>
        <row r="14">
          <cell r="K14">
            <v>333.4</v>
          </cell>
          <cell r="L14">
            <v>210.6</v>
          </cell>
          <cell r="M14">
            <v>387</v>
          </cell>
          <cell r="N14">
            <v>1.9260165087129177</v>
          </cell>
          <cell r="O14">
            <v>-1.185536455245999</v>
          </cell>
        </row>
        <row r="15">
          <cell r="K15">
            <v>296</v>
          </cell>
          <cell r="L15">
            <v>243</v>
          </cell>
          <cell r="M15">
            <v>354</v>
          </cell>
          <cell r="N15">
            <v>-2.5674786043449678</v>
          </cell>
          <cell r="O15">
            <v>-4.9759229534510432</v>
          </cell>
        </row>
        <row r="16">
          <cell r="K16">
            <v>344.6</v>
          </cell>
          <cell r="L16">
            <v>275.39999999999998</v>
          </cell>
          <cell r="M16">
            <v>431</v>
          </cell>
          <cell r="N16">
            <v>4.2032053220441599</v>
          </cell>
          <cell r="O16">
            <v>-1.8513244090002847</v>
          </cell>
        </row>
        <row r="17">
          <cell r="K17">
            <v>378.5</v>
          </cell>
          <cell r="L17">
            <v>275.39999999999998</v>
          </cell>
          <cell r="M17">
            <v>474</v>
          </cell>
          <cell r="N17">
            <v>6.4697609001406473</v>
          </cell>
          <cell r="O17">
            <v>20.772176132737723</v>
          </cell>
        </row>
        <row r="18">
          <cell r="K18">
            <v>297.7</v>
          </cell>
          <cell r="L18">
            <v>253.8</v>
          </cell>
          <cell r="M18">
            <v>355</v>
          </cell>
          <cell r="N18">
            <v>0</v>
          </cell>
          <cell r="O18">
            <v>1.5001704739174828</v>
          </cell>
        </row>
        <row r="19">
          <cell r="K19">
            <v>267.3</v>
          </cell>
          <cell r="L19">
            <v>235</v>
          </cell>
          <cell r="M19">
            <v>322</v>
          </cell>
          <cell r="N19">
            <v>4.7413793103448363</v>
          </cell>
          <cell r="O19">
            <v>2.7286702536510465</v>
          </cell>
        </row>
        <row r="20">
          <cell r="K20">
            <v>329.4</v>
          </cell>
          <cell r="L20">
            <v>297</v>
          </cell>
          <cell r="M20">
            <v>365.04</v>
          </cell>
          <cell r="N20">
            <v>1.6666666666666596</v>
          </cell>
          <cell r="O20">
            <v>5.882352941176455</v>
          </cell>
        </row>
        <row r="21">
          <cell r="K21">
            <v>129.30000000000001</v>
          </cell>
          <cell r="L21">
            <v>59</v>
          </cell>
          <cell r="M21">
            <v>183</v>
          </cell>
          <cell r="N21">
            <v>0</v>
          </cell>
          <cell r="O21">
            <v>3.4400000000000088</v>
          </cell>
        </row>
        <row r="22">
          <cell r="K22">
            <v>23.1</v>
          </cell>
          <cell r="L22">
            <v>12.689804772234273</v>
          </cell>
          <cell r="M22">
            <v>37.351778656126484</v>
          </cell>
          <cell r="N22">
            <v>-8.333333333333325</v>
          </cell>
          <cell r="O22">
            <v>-30.838323353293408</v>
          </cell>
        </row>
        <row r="23">
          <cell r="K23">
            <v>19.5</v>
          </cell>
          <cell r="L23">
            <v>14.527027027027026</v>
          </cell>
          <cell r="M23">
            <v>23.910697674418607</v>
          </cell>
          <cell r="N23">
            <v>-1.5151515151515187</v>
          </cell>
          <cell r="O23">
            <v>-33.898305084745758</v>
          </cell>
        </row>
        <row r="24">
          <cell r="K24">
            <v>132.69999999999999</v>
          </cell>
          <cell r="L24">
            <v>79.310344827586206</v>
          </cell>
          <cell r="M24">
            <v>170.73170731707316</v>
          </cell>
          <cell r="N24">
            <v>25.306893295561832</v>
          </cell>
          <cell r="O24">
            <v>9.1282894736842071</v>
          </cell>
        </row>
        <row r="25">
          <cell r="K25">
            <v>96.4</v>
          </cell>
          <cell r="L25">
            <v>67.5</v>
          </cell>
          <cell r="M25">
            <v>119.82758620689656</v>
          </cell>
          <cell r="N25">
            <v>20.049813200498143</v>
          </cell>
          <cell r="O25">
            <v>5.3551912568306079</v>
          </cell>
        </row>
        <row r="26">
          <cell r="K26">
            <v>35.799999999999997</v>
          </cell>
          <cell r="L26">
            <v>22.32</v>
          </cell>
          <cell r="M26">
            <v>42.77014925373134</v>
          </cell>
          <cell r="N26">
            <v>7.8313253012048012</v>
          </cell>
          <cell r="O26">
            <v>-0.83102493074793427</v>
          </cell>
        </row>
        <row r="27">
          <cell r="K27">
            <v>106.4</v>
          </cell>
          <cell r="L27">
            <v>62.408759124087588</v>
          </cell>
          <cell r="M27">
            <v>145.87012987012986</v>
          </cell>
          <cell r="N27">
            <v>17.051705170517049</v>
          </cell>
          <cell r="O27">
            <v>-9.3696763202725712</v>
          </cell>
        </row>
        <row r="28">
          <cell r="K28">
            <v>65.3</v>
          </cell>
          <cell r="L28">
            <v>37.96875</v>
          </cell>
          <cell r="M28">
            <v>98.529411764705884</v>
          </cell>
          <cell r="N28">
            <v>20.479704797047958</v>
          </cell>
          <cell r="O28">
            <v>-0.60882800608828869</v>
          </cell>
        </row>
        <row r="29">
          <cell r="K29">
            <v>18.8</v>
          </cell>
          <cell r="L29">
            <v>12.620224719101122</v>
          </cell>
          <cell r="M29">
            <v>27.661691542288558</v>
          </cell>
          <cell r="N29">
            <v>-13.761467889908257</v>
          </cell>
          <cell r="O29">
            <v>8.6705202312138727</v>
          </cell>
        </row>
        <row r="30">
          <cell r="K30">
            <v>58.3</v>
          </cell>
          <cell r="L30">
            <v>31</v>
          </cell>
          <cell r="M30">
            <v>73.44</v>
          </cell>
          <cell r="N30">
            <v>9.792843691148768</v>
          </cell>
          <cell r="O30">
            <v>-3.6363636363636411</v>
          </cell>
        </row>
        <row r="31">
          <cell r="K31">
            <v>284.5</v>
          </cell>
          <cell r="L31">
            <v>196</v>
          </cell>
          <cell r="M31">
            <v>394</v>
          </cell>
          <cell r="N31">
            <v>3.832116788321168</v>
          </cell>
          <cell r="O31">
            <v>5.8801637513956129</v>
          </cell>
        </row>
        <row r="32">
          <cell r="K32">
            <v>674.1</v>
          </cell>
          <cell r="L32">
            <v>599.5</v>
          </cell>
          <cell r="M32">
            <v>834</v>
          </cell>
          <cell r="N32">
            <v>-4.4483985765117813E-2</v>
          </cell>
          <cell r="O32">
            <v>3.771551724137931</v>
          </cell>
        </row>
        <row r="33">
          <cell r="K33">
            <v>501.9</v>
          </cell>
          <cell r="L33">
            <v>438</v>
          </cell>
          <cell r="M33">
            <v>548</v>
          </cell>
          <cell r="N33">
            <v>2.1575412171789061</v>
          </cell>
          <cell r="O33">
            <v>19.131260384524083</v>
          </cell>
        </row>
        <row r="34">
          <cell r="K34">
            <v>146.69999999999999</v>
          </cell>
          <cell r="L34">
            <v>136</v>
          </cell>
          <cell r="M34">
            <v>154</v>
          </cell>
          <cell r="N34">
            <v>-0.67704807041299941</v>
          </cell>
          <cell r="O34">
            <v>13.809154383242811</v>
          </cell>
        </row>
        <row r="35">
          <cell r="K35">
            <v>174</v>
          </cell>
          <cell r="L35">
            <v>164</v>
          </cell>
          <cell r="M35">
            <v>194</v>
          </cell>
          <cell r="N35">
            <v>-0.28653295128939826</v>
          </cell>
          <cell r="O35">
            <v>3.1416716064019039</v>
          </cell>
        </row>
        <row r="36">
          <cell r="K36">
            <v>7588.4</v>
          </cell>
          <cell r="L36">
            <v>6820</v>
          </cell>
          <cell r="M36">
            <v>9405</v>
          </cell>
          <cell r="N36">
            <v>0</v>
          </cell>
          <cell r="O36">
            <v>6.9753016803879451</v>
          </cell>
        </row>
        <row r="37">
          <cell r="K37">
            <v>12495.7</v>
          </cell>
          <cell r="L37">
            <v>11372</v>
          </cell>
          <cell r="M37">
            <v>14850</v>
          </cell>
          <cell r="N37">
            <v>0</v>
          </cell>
          <cell r="O37">
            <v>5.9622135915743799</v>
          </cell>
        </row>
      </sheetData>
      <sheetData sheetId="4">
        <row r="2">
          <cell r="K2">
            <v>4037.7</v>
          </cell>
          <cell r="L2">
            <v>3758.4</v>
          </cell>
          <cell r="M2">
            <v>4525</v>
          </cell>
          <cell r="N2">
            <v>0.12895226286422362</v>
          </cell>
          <cell r="O2">
            <v>-4.6632980732905178</v>
          </cell>
        </row>
        <row r="3">
          <cell r="K3">
            <v>3414.2</v>
          </cell>
          <cell r="L3">
            <v>2970</v>
          </cell>
          <cell r="M3">
            <v>4093</v>
          </cell>
          <cell r="N3">
            <v>-13.062741902627828</v>
          </cell>
          <cell r="O3">
            <v>-12.519216972430058</v>
          </cell>
        </row>
        <row r="4">
          <cell r="K4">
            <v>4047.3</v>
          </cell>
          <cell r="L4">
            <v>3480</v>
          </cell>
          <cell r="M4">
            <v>4309</v>
          </cell>
          <cell r="N4">
            <v>-10.801339974434686</v>
          </cell>
          <cell r="O4">
            <v>-4.8857868020304487</v>
          </cell>
        </row>
        <row r="5">
          <cell r="K5">
            <v>232.6</v>
          </cell>
          <cell r="L5">
            <v>138</v>
          </cell>
          <cell r="M5">
            <v>289.44</v>
          </cell>
          <cell r="N5">
            <v>0.56204063986164421</v>
          </cell>
          <cell r="O5">
            <v>18.734047983665128</v>
          </cell>
        </row>
        <row r="6">
          <cell r="K6">
            <v>261.2</v>
          </cell>
          <cell r="L6">
            <v>170.64000000000001</v>
          </cell>
          <cell r="M6">
            <v>340.20000000000005</v>
          </cell>
          <cell r="N6">
            <v>-0.68441064638783711</v>
          </cell>
          <cell r="O6">
            <v>-3.7582903463522435</v>
          </cell>
        </row>
        <row r="7">
          <cell r="K7">
            <v>167.1</v>
          </cell>
          <cell r="L7">
            <v>135</v>
          </cell>
          <cell r="M7">
            <v>210.60000000000002</v>
          </cell>
          <cell r="N7">
            <v>12.753036437246967</v>
          </cell>
          <cell r="O7">
            <v>10.442828816920015</v>
          </cell>
        </row>
        <row r="8">
          <cell r="K8">
            <v>645.79999999999995</v>
          </cell>
          <cell r="L8">
            <v>491.40000000000003</v>
          </cell>
          <cell r="M8">
            <v>842.40000000000009</v>
          </cell>
          <cell r="N8">
            <v>8.4284754869039507</v>
          </cell>
          <cell r="O8">
            <v>-1.8690168667375879</v>
          </cell>
        </row>
        <row r="9">
          <cell r="K9">
            <v>393.1</v>
          </cell>
          <cell r="L9">
            <v>321.84000000000003</v>
          </cell>
          <cell r="M9">
            <v>570.24</v>
          </cell>
          <cell r="N9">
            <v>-1.0322255790533652</v>
          </cell>
          <cell r="O9">
            <v>20.768049155145938</v>
          </cell>
        </row>
        <row r="10">
          <cell r="K10">
            <v>327</v>
          </cell>
          <cell r="L10">
            <v>318.60000000000002</v>
          </cell>
          <cell r="M10">
            <v>365</v>
          </cell>
          <cell r="N10">
            <v>0.39914031317163384</v>
          </cell>
          <cell r="O10">
            <v>13.69958275382475</v>
          </cell>
        </row>
        <row r="11">
          <cell r="K11">
            <v>294</v>
          </cell>
          <cell r="L11">
            <v>224</v>
          </cell>
          <cell r="M11">
            <v>323</v>
          </cell>
          <cell r="N11">
            <v>2.3676880222841268</v>
          </cell>
          <cell r="O11">
            <v>-2.0326557814062052</v>
          </cell>
        </row>
        <row r="12">
          <cell r="K12">
            <v>563.20000000000005</v>
          </cell>
          <cell r="L12">
            <v>516.24</v>
          </cell>
          <cell r="M12">
            <v>625</v>
          </cell>
          <cell r="N12">
            <v>-1.6588091496420463</v>
          </cell>
          <cell r="O12">
            <v>-2.1032504780114567</v>
          </cell>
        </row>
        <row r="13">
          <cell r="K13">
            <v>305.39999999999998</v>
          </cell>
          <cell r="L13">
            <v>264.60000000000002</v>
          </cell>
          <cell r="M13">
            <v>323</v>
          </cell>
          <cell r="N13">
            <v>1.2263838249917098</v>
          </cell>
          <cell r="O13">
            <v>-3.9924552027664393</v>
          </cell>
        </row>
        <row r="14">
          <cell r="K14">
            <v>342</v>
          </cell>
          <cell r="L14">
            <v>210.6</v>
          </cell>
          <cell r="M14">
            <v>409</v>
          </cell>
          <cell r="N14">
            <v>2.5794841031793712</v>
          </cell>
          <cell r="O14">
            <v>0.94451003541912293</v>
          </cell>
        </row>
        <row r="15">
          <cell r="K15">
            <v>314.60000000000002</v>
          </cell>
          <cell r="L15">
            <v>258</v>
          </cell>
          <cell r="M15">
            <v>375.84</v>
          </cell>
          <cell r="N15">
            <v>6.2837837837837913</v>
          </cell>
          <cell r="O15">
            <v>2.6762402088772999</v>
          </cell>
        </row>
        <row r="16">
          <cell r="K16">
            <v>322.60000000000002</v>
          </cell>
          <cell r="L16">
            <v>210.6</v>
          </cell>
          <cell r="M16">
            <v>430</v>
          </cell>
          <cell r="N16">
            <v>-6.3842135809634355</v>
          </cell>
          <cell r="O16">
            <v>-11.616438356164377</v>
          </cell>
        </row>
        <row r="17">
          <cell r="K17">
            <v>387.8</v>
          </cell>
          <cell r="L17">
            <v>275.39999999999998</v>
          </cell>
          <cell r="M17">
            <v>495</v>
          </cell>
          <cell r="N17">
            <v>2.4570673712021165</v>
          </cell>
          <cell r="O17">
            <v>7.8720445062586961</v>
          </cell>
        </row>
        <row r="18">
          <cell r="K18">
            <v>295</v>
          </cell>
          <cell r="L18">
            <v>253.8</v>
          </cell>
          <cell r="M18">
            <v>355</v>
          </cell>
          <cell r="N18">
            <v>-0.90695330870002988</v>
          </cell>
          <cell r="O18">
            <v>0</v>
          </cell>
        </row>
        <row r="19">
          <cell r="K19">
            <v>266</v>
          </cell>
          <cell r="L19">
            <v>210.6</v>
          </cell>
          <cell r="M19">
            <v>322</v>
          </cell>
          <cell r="N19">
            <v>-0.48634493078937946</v>
          </cell>
          <cell r="O19">
            <v>1.063829787234047</v>
          </cell>
        </row>
        <row r="20">
          <cell r="K20">
            <v>328</v>
          </cell>
          <cell r="L20">
            <v>297</v>
          </cell>
          <cell r="M20">
            <v>366</v>
          </cell>
          <cell r="N20">
            <v>-0.42501517911353287</v>
          </cell>
          <cell r="O20">
            <v>12.136752136752136</v>
          </cell>
        </row>
        <row r="21">
          <cell r="K21">
            <v>126.7</v>
          </cell>
          <cell r="L21">
            <v>59</v>
          </cell>
          <cell r="M21">
            <v>159.84</v>
          </cell>
          <cell r="N21">
            <v>-2.0108275328693024</v>
          </cell>
          <cell r="O21">
            <v>-1.5540015540015431</v>
          </cell>
        </row>
        <row r="22">
          <cell r="K22">
            <v>23.5</v>
          </cell>
          <cell r="L22">
            <v>13.577142857142857</v>
          </cell>
          <cell r="M22">
            <v>30.830670926517573</v>
          </cell>
          <cell r="N22">
            <v>1.7316017316017254</v>
          </cell>
          <cell r="O22">
            <v>-31.286549707602347</v>
          </cell>
        </row>
        <row r="23">
          <cell r="K23">
            <v>15.8</v>
          </cell>
          <cell r="L23">
            <v>9.4576271186440692</v>
          </cell>
          <cell r="M23">
            <v>22.705882352941174</v>
          </cell>
          <cell r="N23">
            <v>-18.974358974358971</v>
          </cell>
          <cell r="O23">
            <v>-19.796954314720804</v>
          </cell>
        </row>
        <row r="24">
          <cell r="K24">
            <v>166.6</v>
          </cell>
          <cell r="L24">
            <v>112.5</v>
          </cell>
          <cell r="M24">
            <v>200.625</v>
          </cell>
          <cell r="N24">
            <v>25.546345139412214</v>
          </cell>
          <cell r="O24">
            <v>-13.67875647668394</v>
          </cell>
        </row>
        <row r="25">
          <cell r="K25">
            <v>72.900000000000006</v>
          </cell>
          <cell r="L25">
            <v>47.803278688524593</v>
          </cell>
          <cell r="M25">
            <v>106.92307692307692</v>
          </cell>
          <cell r="N25">
            <v>-24.377593360995849</v>
          </cell>
          <cell r="O25">
            <v>-29.633204633204624</v>
          </cell>
        </row>
        <row r="26">
          <cell r="K26">
            <v>38.799999999999997</v>
          </cell>
          <cell r="L26">
            <v>29.677419354838708</v>
          </cell>
          <cell r="M26">
            <v>55.136986301369859</v>
          </cell>
          <cell r="N26">
            <v>8.3798882681564262</v>
          </cell>
          <cell r="O26">
            <v>22.784810126582265</v>
          </cell>
        </row>
        <row r="27">
          <cell r="K27">
            <v>107.7</v>
          </cell>
          <cell r="L27">
            <v>82.285714285714292</v>
          </cell>
          <cell r="M27">
            <v>134.02777777777777</v>
          </cell>
          <cell r="N27">
            <v>1.2218045112781928</v>
          </cell>
          <cell r="O27">
            <v>4.6647230320699684</v>
          </cell>
        </row>
        <row r="28">
          <cell r="K28">
            <v>79.5</v>
          </cell>
          <cell r="L28">
            <v>53.114754098360649</v>
          </cell>
          <cell r="M28">
            <v>106.77272727272727</v>
          </cell>
          <cell r="N28">
            <v>21.745788667687602</v>
          </cell>
          <cell r="O28">
            <v>30.971993410214161</v>
          </cell>
        </row>
        <row r="29">
          <cell r="K29">
            <v>20.5</v>
          </cell>
          <cell r="L29">
            <v>16.048192771084338</v>
          </cell>
          <cell r="M29">
            <v>29.971988795518207</v>
          </cell>
          <cell r="N29">
            <v>9.0425531914893575</v>
          </cell>
          <cell r="O29">
            <v>9.6256684491978639</v>
          </cell>
        </row>
        <row r="30">
          <cell r="K30">
            <v>66</v>
          </cell>
          <cell r="L30">
            <v>51</v>
          </cell>
          <cell r="M30">
            <v>84.24</v>
          </cell>
          <cell r="N30">
            <v>13.207547169811326</v>
          </cell>
          <cell r="O30">
            <v>7.8431372549019551</v>
          </cell>
        </row>
        <row r="31">
          <cell r="K31">
            <v>319.2</v>
          </cell>
          <cell r="L31">
            <v>214.5</v>
          </cell>
          <cell r="M31">
            <v>426.8</v>
          </cell>
          <cell r="N31">
            <v>12.196836555360276</v>
          </cell>
          <cell r="O31">
            <v>20.04512974802558</v>
          </cell>
        </row>
        <row r="32">
          <cell r="K32">
            <v>663.5</v>
          </cell>
          <cell r="L32">
            <v>599.5</v>
          </cell>
          <cell r="M32">
            <v>769</v>
          </cell>
          <cell r="N32">
            <v>-1.572466993027744</v>
          </cell>
          <cell r="O32">
            <v>1.3596089214787621</v>
          </cell>
        </row>
        <row r="33">
          <cell r="K33">
            <v>509.3</v>
          </cell>
          <cell r="L33">
            <v>482</v>
          </cell>
          <cell r="M33">
            <v>548</v>
          </cell>
          <cell r="N33">
            <v>1.4743972902968787</v>
          </cell>
          <cell r="O33">
            <v>22.42788461538462</v>
          </cell>
        </row>
        <row r="34">
          <cell r="K34">
            <v>146.69999999999999</v>
          </cell>
          <cell r="L34">
            <v>136</v>
          </cell>
          <cell r="M34">
            <v>154</v>
          </cell>
          <cell r="N34">
            <v>0</v>
          </cell>
          <cell r="O34">
            <v>14.519906323185008</v>
          </cell>
        </row>
        <row r="35">
          <cell r="K35">
            <v>173.9</v>
          </cell>
          <cell r="L35">
            <v>162</v>
          </cell>
          <cell r="M35">
            <v>194</v>
          </cell>
          <cell r="N35">
            <v>-5.747126436781283E-2</v>
          </cell>
          <cell r="O35">
            <v>1.4585764294049008</v>
          </cell>
        </row>
        <row r="36">
          <cell r="K36">
            <v>7588.4</v>
          </cell>
          <cell r="L36">
            <v>6820</v>
          </cell>
          <cell r="M36">
            <v>9405</v>
          </cell>
          <cell r="N36">
            <v>0</v>
          </cell>
          <cell r="O36">
            <v>6.9753016803879451</v>
          </cell>
        </row>
        <row r="37">
          <cell r="K37">
            <v>12495.7</v>
          </cell>
          <cell r="L37">
            <v>11372</v>
          </cell>
          <cell r="M37">
            <v>14850</v>
          </cell>
          <cell r="N37">
            <v>0</v>
          </cell>
          <cell r="O37">
            <v>5.9622135915743799</v>
          </cell>
        </row>
      </sheetData>
      <sheetData sheetId="5">
        <row r="2">
          <cell r="K2">
            <v>3281.7</v>
          </cell>
          <cell r="L2">
            <v>2787</v>
          </cell>
          <cell r="M2">
            <v>4741</v>
          </cell>
          <cell r="N2">
            <v>-18.723530722936328</v>
          </cell>
          <cell r="O2">
            <v>-22.513694748772195</v>
          </cell>
        </row>
        <row r="3">
          <cell r="K3">
            <v>3036.2</v>
          </cell>
          <cell r="L3">
            <v>2786</v>
          </cell>
          <cell r="M3">
            <v>3326.4</v>
          </cell>
          <cell r="N3">
            <v>-11.071407650401266</v>
          </cell>
          <cell r="O3">
            <v>-23.527189381155083</v>
          </cell>
        </row>
        <row r="4">
          <cell r="K4">
            <v>3944.8</v>
          </cell>
          <cell r="L4">
            <v>3186</v>
          </cell>
          <cell r="M4">
            <v>4309</v>
          </cell>
          <cell r="N4">
            <v>-2.5325525659081363</v>
          </cell>
          <cell r="O4">
            <v>-7.5856252635524566</v>
          </cell>
        </row>
        <row r="5">
          <cell r="K5">
            <v>225.9</v>
          </cell>
          <cell r="L5">
            <v>138</v>
          </cell>
          <cell r="M5">
            <v>289.44</v>
          </cell>
          <cell r="N5">
            <v>-2.8804815133275961</v>
          </cell>
          <cell r="O5">
            <v>10.898379970544928</v>
          </cell>
        </row>
        <row r="6">
          <cell r="K6">
            <v>278</v>
          </cell>
          <cell r="L6">
            <v>213.84</v>
          </cell>
          <cell r="M6">
            <v>340.20000000000005</v>
          </cell>
          <cell r="N6">
            <v>6.4318529862174625</v>
          </cell>
          <cell r="O6">
            <v>1.9809244314013121</v>
          </cell>
        </row>
        <row r="7">
          <cell r="K7">
            <v>155.80000000000001</v>
          </cell>
          <cell r="L7">
            <v>135</v>
          </cell>
          <cell r="M7">
            <v>181.44</v>
          </cell>
          <cell r="N7">
            <v>-6.7624177139437354</v>
          </cell>
          <cell r="O7">
            <v>5.7705363204344868</v>
          </cell>
        </row>
        <row r="8">
          <cell r="K8">
            <v>574.70000000000005</v>
          </cell>
          <cell r="L8">
            <v>429.84000000000003</v>
          </cell>
          <cell r="M8">
            <v>645.84</v>
          </cell>
          <cell r="N8">
            <v>-11.009600495509432</v>
          </cell>
          <cell r="O8">
            <v>-15.510144075271977</v>
          </cell>
        </row>
        <row r="9">
          <cell r="K9">
            <v>410.7</v>
          </cell>
          <cell r="L9">
            <v>321.84000000000003</v>
          </cell>
          <cell r="M9">
            <v>645.84</v>
          </cell>
          <cell r="N9">
            <v>4.4772322564232931</v>
          </cell>
          <cell r="O9">
            <v>38.329403839676665</v>
          </cell>
        </row>
        <row r="10">
          <cell r="K10">
            <v>322.89999999999998</v>
          </cell>
          <cell r="L10">
            <v>318.60000000000002</v>
          </cell>
          <cell r="M10">
            <v>333</v>
          </cell>
          <cell r="N10">
            <v>-1.253822629969426</v>
          </cell>
          <cell r="O10">
            <v>11.652835408022126</v>
          </cell>
        </row>
        <row r="11">
          <cell r="K11">
            <v>307.7</v>
          </cell>
          <cell r="L11">
            <v>286.2</v>
          </cell>
          <cell r="M11">
            <v>322</v>
          </cell>
          <cell r="N11">
            <v>4.6598639455782278</v>
          </cell>
          <cell r="O11">
            <v>1.6182298546895564</v>
          </cell>
        </row>
        <row r="12">
          <cell r="K12">
            <v>595.6</v>
          </cell>
          <cell r="L12">
            <v>459</v>
          </cell>
          <cell r="M12">
            <v>647</v>
          </cell>
          <cell r="N12">
            <v>5.7528409090909047</v>
          </cell>
          <cell r="O12">
            <v>-0.23450586264656234</v>
          </cell>
        </row>
        <row r="13">
          <cell r="K13">
            <v>325.8</v>
          </cell>
          <cell r="L13">
            <v>264.60000000000002</v>
          </cell>
          <cell r="M13">
            <v>410.4</v>
          </cell>
          <cell r="N13">
            <v>6.6797642436149429</v>
          </cell>
          <cell r="O13">
            <v>0.67985166872681968</v>
          </cell>
        </row>
        <row r="14">
          <cell r="K14">
            <v>348.4</v>
          </cell>
          <cell r="L14">
            <v>210.6</v>
          </cell>
          <cell r="M14">
            <v>409</v>
          </cell>
          <cell r="N14">
            <v>1.8713450292397595</v>
          </cell>
          <cell r="O14">
            <v>8.5696478653786219</v>
          </cell>
        </row>
        <row r="15">
          <cell r="K15">
            <v>324.5</v>
          </cell>
          <cell r="L15">
            <v>258</v>
          </cell>
          <cell r="M15">
            <v>408.24</v>
          </cell>
          <cell r="N15">
            <v>3.1468531468531395</v>
          </cell>
          <cell r="O15">
            <v>8.4921430959545212</v>
          </cell>
        </row>
        <row r="16">
          <cell r="K16">
            <v>354</v>
          </cell>
          <cell r="L16">
            <v>210.6</v>
          </cell>
          <cell r="M16">
            <v>474</v>
          </cell>
          <cell r="N16">
            <v>9.7334159950402892</v>
          </cell>
          <cell r="O16">
            <v>-2.9072956664838241</v>
          </cell>
        </row>
        <row r="17">
          <cell r="K17">
            <v>406.7</v>
          </cell>
          <cell r="L17">
            <v>323</v>
          </cell>
          <cell r="M17">
            <v>538</v>
          </cell>
          <cell r="N17">
            <v>4.8736462093862762</v>
          </cell>
          <cell r="O17">
            <v>26.500777604976665</v>
          </cell>
        </row>
        <row r="18">
          <cell r="K18">
            <v>296.8</v>
          </cell>
          <cell r="L18">
            <v>253.8</v>
          </cell>
          <cell r="M18">
            <v>355</v>
          </cell>
          <cell r="N18">
            <v>0.61016949152542754</v>
          </cell>
          <cell r="O18">
            <v>0.61016949152542754</v>
          </cell>
        </row>
        <row r="19">
          <cell r="K19">
            <v>278.39999999999998</v>
          </cell>
          <cell r="L19">
            <v>235</v>
          </cell>
          <cell r="M19">
            <v>322</v>
          </cell>
          <cell r="N19">
            <v>4.6616541353383374</v>
          </cell>
          <cell r="O19">
            <v>6.3813526939243372</v>
          </cell>
        </row>
        <row r="20">
          <cell r="K20">
            <v>334.7</v>
          </cell>
          <cell r="L20">
            <v>297</v>
          </cell>
          <cell r="M20">
            <v>408.24</v>
          </cell>
          <cell r="N20">
            <v>2.042682926829265</v>
          </cell>
          <cell r="O20">
            <v>11.864973262032086</v>
          </cell>
        </row>
        <row r="21">
          <cell r="K21">
            <v>124.7</v>
          </cell>
          <cell r="L21">
            <v>59</v>
          </cell>
          <cell r="M21">
            <v>159.84</v>
          </cell>
          <cell r="N21">
            <v>-1.5785319652722969</v>
          </cell>
          <cell r="O21">
            <v>-0.23999999999999772</v>
          </cell>
        </row>
        <row r="22">
          <cell r="K22">
            <v>24.8</v>
          </cell>
          <cell r="L22">
            <v>19.272727272727273</v>
          </cell>
          <cell r="M22">
            <v>32.112068965517246</v>
          </cell>
          <cell r="N22">
            <v>5.5319148936170244</v>
          </cell>
          <cell r="O22">
            <v>-21.518987341772153</v>
          </cell>
        </row>
        <row r="23">
          <cell r="K23">
            <v>16.100000000000001</v>
          </cell>
          <cell r="L23">
            <v>9.1525423728813564</v>
          </cell>
          <cell r="M23">
            <v>20.173584905660377</v>
          </cell>
          <cell r="N23">
            <v>1.8987341772151944</v>
          </cell>
          <cell r="O23">
            <v>-38.783269961977183</v>
          </cell>
        </row>
        <row r="24">
          <cell r="K24">
            <v>169.4</v>
          </cell>
          <cell r="L24">
            <v>121.67088607594938</v>
          </cell>
          <cell r="M24">
            <v>206.30769230769229</v>
          </cell>
          <cell r="N24">
            <v>1.6806722689075699</v>
          </cell>
          <cell r="O24">
            <v>-11.169375983219707</v>
          </cell>
        </row>
        <row r="25">
          <cell r="K25">
            <v>57.5</v>
          </cell>
          <cell r="L25">
            <v>43.145161290322584</v>
          </cell>
          <cell r="M25">
            <v>76.178571428571416</v>
          </cell>
          <cell r="N25">
            <v>-21.124828532235945</v>
          </cell>
          <cell r="O25">
            <v>-28.304239401496261</v>
          </cell>
        </row>
        <row r="26">
          <cell r="K26">
            <v>27.2</v>
          </cell>
          <cell r="L26">
            <v>19.017857142857142</v>
          </cell>
          <cell r="M26">
            <v>41.494845360824748</v>
          </cell>
          <cell r="N26">
            <v>-29.896907216494846</v>
          </cell>
          <cell r="O26">
            <v>-0.72992700729926752</v>
          </cell>
        </row>
        <row r="27">
          <cell r="K27">
            <v>92.1</v>
          </cell>
          <cell r="L27">
            <v>40.225563909774436</v>
          </cell>
          <cell r="M27">
            <v>117.12328767123287</v>
          </cell>
          <cell r="N27">
            <v>-14.48467966573817</v>
          </cell>
          <cell r="O27">
            <v>-1.6025641025641029</v>
          </cell>
        </row>
        <row r="28">
          <cell r="K28">
            <v>63.6</v>
          </cell>
          <cell r="L28">
            <v>32.924335378323107</v>
          </cell>
          <cell r="M28">
            <v>101.08799999999999</v>
          </cell>
          <cell r="N28">
            <v>-20</v>
          </cell>
          <cell r="O28">
            <v>-13.23328785811732</v>
          </cell>
        </row>
        <row r="29">
          <cell r="K29">
            <v>17.100000000000001</v>
          </cell>
          <cell r="L29">
            <v>12.81437125748503</v>
          </cell>
          <cell r="M29">
            <v>22.431865828092242</v>
          </cell>
          <cell r="N29">
            <v>-16.58536585365853</v>
          </cell>
          <cell r="O29">
            <v>-28.151260504201677</v>
          </cell>
        </row>
        <row r="30">
          <cell r="K30">
            <v>62.9</v>
          </cell>
          <cell r="L30">
            <v>45.36</v>
          </cell>
          <cell r="M30">
            <v>73.44</v>
          </cell>
          <cell r="N30">
            <v>-4.696969696969699</v>
          </cell>
          <cell r="O30">
            <v>9.201388888888884</v>
          </cell>
        </row>
        <row r="31">
          <cell r="K31">
            <v>333.9</v>
          </cell>
          <cell r="L31">
            <v>195</v>
          </cell>
          <cell r="M31">
            <v>394</v>
          </cell>
          <cell r="N31">
            <v>4.6052631578947327</v>
          </cell>
          <cell r="O31">
            <v>26.095166163141982</v>
          </cell>
        </row>
        <row r="32">
          <cell r="K32">
            <v>654.29999999999995</v>
          </cell>
          <cell r="L32">
            <v>544.5</v>
          </cell>
          <cell r="M32">
            <v>835</v>
          </cell>
          <cell r="N32">
            <v>-1.386586284853059</v>
          </cell>
          <cell r="O32">
            <v>0.15306903413439463</v>
          </cell>
        </row>
        <row r="33">
          <cell r="K33">
            <v>551.4</v>
          </cell>
          <cell r="L33">
            <v>493</v>
          </cell>
          <cell r="M33">
            <v>580.79999999999995</v>
          </cell>
          <cell r="N33">
            <v>8.2662477910857977</v>
          </cell>
          <cell r="O33">
            <v>11.823159602514693</v>
          </cell>
        </row>
        <row r="34">
          <cell r="K34">
            <v>146.69999999999999</v>
          </cell>
          <cell r="L34">
            <v>136</v>
          </cell>
          <cell r="M34">
            <v>154</v>
          </cell>
          <cell r="N34">
            <v>0</v>
          </cell>
          <cell r="O34">
            <v>15.058823529411756</v>
          </cell>
        </row>
        <row r="35">
          <cell r="K35">
            <v>173.2</v>
          </cell>
          <cell r="L35">
            <v>162</v>
          </cell>
          <cell r="M35">
            <v>194</v>
          </cell>
          <cell r="N35">
            <v>-0.40253018976424204</v>
          </cell>
          <cell r="O35">
            <v>0.58072009291521487</v>
          </cell>
        </row>
        <row r="36">
          <cell r="K36">
            <v>7588.4</v>
          </cell>
          <cell r="L36">
            <v>6820</v>
          </cell>
          <cell r="M36">
            <v>9405</v>
          </cell>
          <cell r="N36">
            <v>0</v>
          </cell>
          <cell r="O36">
            <v>6.9753016803879451</v>
          </cell>
        </row>
        <row r="37">
          <cell r="K37">
            <v>12495.7</v>
          </cell>
          <cell r="L37">
            <v>11372</v>
          </cell>
          <cell r="M37">
            <v>14850</v>
          </cell>
          <cell r="N37">
            <v>0</v>
          </cell>
          <cell r="O37">
            <v>5.9622135915743799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  <pageSetUpPr fitToPage="1"/>
  </sheetPr>
  <dimension ref="A1:L45"/>
  <sheetViews>
    <sheetView view="pageBreakPreview" zoomScaleNormal="100" zoomScaleSheetLayoutView="100" workbookViewId="0">
      <selection activeCell="B42" sqref="B42:I42"/>
    </sheetView>
  </sheetViews>
  <sheetFormatPr defaultColWidth="8.7265625" defaultRowHeight="13" x14ac:dyDescent="0.2"/>
  <cols>
    <col min="1" max="1" width="3" style="1" customWidth="1"/>
    <col min="2" max="2" width="11.7265625" style="1" customWidth="1"/>
    <col min="3" max="3" width="17.36328125" style="1" customWidth="1"/>
    <col min="4" max="4" width="12.7265625" style="1" customWidth="1"/>
    <col min="5" max="9" width="9.26953125" style="1" customWidth="1"/>
    <col min="10" max="10" width="8.7265625" style="1"/>
    <col min="11" max="11" width="9.08984375" style="1" bestFit="1" customWidth="1"/>
    <col min="12" max="16384" width="8.7265625" style="1"/>
  </cols>
  <sheetData>
    <row r="1" spans="1:12" ht="30" customHeight="1" x14ac:dyDescent="0.2">
      <c r="A1" s="33" t="s">
        <v>83</v>
      </c>
      <c r="B1" s="33"/>
      <c r="C1" s="33" t="s">
        <v>82</v>
      </c>
      <c r="D1" s="33"/>
      <c r="E1" s="33"/>
      <c r="F1" s="33"/>
      <c r="G1" s="35" t="s">
        <v>109</v>
      </c>
      <c r="H1" s="33" t="s">
        <v>91</v>
      </c>
      <c r="I1" s="33"/>
    </row>
    <row r="2" spans="1:12" ht="20.149999999999999" customHeight="1" x14ac:dyDescent="0.2">
      <c r="A2" s="2"/>
      <c r="B2" s="2"/>
      <c r="C2" s="3" t="s">
        <v>0</v>
      </c>
      <c r="D2" s="4" t="s">
        <v>1</v>
      </c>
      <c r="E2" s="5" t="s">
        <v>2</v>
      </c>
      <c r="F2" s="5" t="s">
        <v>3</v>
      </c>
      <c r="G2" s="5" t="s">
        <v>4</v>
      </c>
      <c r="H2" s="6" t="s">
        <v>5</v>
      </c>
      <c r="I2" s="7" t="s">
        <v>6</v>
      </c>
      <c r="K2" s="8"/>
    </row>
    <row r="3" spans="1:12" ht="20.149999999999999" customHeight="1" x14ac:dyDescent="0.2">
      <c r="A3" s="56" t="s">
        <v>7</v>
      </c>
      <c r="B3" s="9" t="s">
        <v>8</v>
      </c>
      <c r="C3" s="9" t="s">
        <v>9</v>
      </c>
      <c r="D3" s="9" t="s">
        <v>103</v>
      </c>
      <c r="E3" s="10">
        <f>'[1]4月'!K2</f>
        <v>4383.5</v>
      </c>
      <c r="F3" s="10">
        <f>'[1]4月'!L2</f>
        <v>3974</v>
      </c>
      <c r="G3" s="10">
        <f>'[1]4月'!M2</f>
        <v>4838.3999999999996</v>
      </c>
      <c r="H3" s="11">
        <f>'[1]4月'!N2</f>
        <v>-1.4877407465671801</v>
      </c>
      <c r="I3" s="11">
        <f>'[1]4月'!O2</f>
        <v>7.4545276266117542</v>
      </c>
      <c r="K3" s="8"/>
    </row>
    <row r="4" spans="1:12" ht="19.5" customHeight="1" x14ac:dyDescent="0.2">
      <c r="A4" s="57"/>
      <c r="B4" s="9" t="s">
        <v>10</v>
      </c>
      <c r="C4" s="9" t="s">
        <v>11</v>
      </c>
      <c r="D4" s="9" t="s">
        <v>103</v>
      </c>
      <c r="E4" s="12">
        <f>'[1]4月'!K3</f>
        <v>4108.1000000000004</v>
      </c>
      <c r="F4" s="12">
        <f>'[1]4月'!L3</f>
        <v>3866</v>
      </c>
      <c r="G4" s="12">
        <f>'[1]4月'!M3</f>
        <v>4514.3999999999996</v>
      </c>
      <c r="H4" s="13">
        <f>'[1]4月'!N3</f>
        <v>-2.2486080045686001</v>
      </c>
      <c r="I4" s="13">
        <f>'[1]4月'!O3</f>
        <v>5.2279713114754189</v>
      </c>
      <c r="K4" s="27"/>
    </row>
    <row r="5" spans="1:12" ht="20.149999999999999" customHeight="1" x14ac:dyDescent="0.2">
      <c r="A5" s="57"/>
      <c r="B5" s="9" t="s">
        <v>12</v>
      </c>
      <c r="C5" s="9" t="s">
        <v>13</v>
      </c>
      <c r="D5" s="9" t="s">
        <v>14</v>
      </c>
      <c r="E5" s="14">
        <f>'[1]4月'!K4</f>
        <v>4652.2</v>
      </c>
      <c r="F5" s="14">
        <f>'[1]4月'!L4</f>
        <v>4212</v>
      </c>
      <c r="G5" s="14">
        <f>'[1]4月'!M4</f>
        <v>4839</v>
      </c>
      <c r="H5" s="13">
        <f>'[1]4月'!N4</f>
        <v>-1.7673515065774155</v>
      </c>
      <c r="I5" s="13">
        <f>'[1]4月'!O4</f>
        <v>8.9559229940512353</v>
      </c>
      <c r="L5" s="45"/>
    </row>
    <row r="6" spans="1:12" ht="20.149999999999999" customHeight="1" x14ac:dyDescent="0.2">
      <c r="A6" s="57"/>
      <c r="B6" s="9" t="s">
        <v>15</v>
      </c>
      <c r="C6" s="9"/>
      <c r="D6" s="9" t="s">
        <v>16</v>
      </c>
      <c r="E6" s="14">
        <f>'[1]4月'!K5</f>
        <v>208.2</v>
      </c>
      <c r="F6" s="14">
        <f>'[1]4月'!L5</f>
        <v>127</v>
      </c>
      <c r="G6" s="14">
        <f>'[1]4月'!M5</f>
        <v>267.8</v>
      </c>
      <c r="H6" s="13">
        <f>'[1]4月'!N5</f>
        <v>1.5114578254509967</v>
      </c>
      <c r="I6" s="13">
        <f>'[1]4月'!O5</f>
        <v>5.0984351337708196</v>
      </c>
      <c r="L6" s="45"/>
    </row>
    <row r="7" spans="1:12" ht="20.149999999999999" customHeight="1" x14ac:dyDescent="0.25">
      <c r="A7" s="57"/>
      <c r="B7" s="15" t="s">
        <v>96</v>
      </c>
      <c r="C7" s="9" t="s">
        <v>95</v>
      </c>
      <c r="D7" s="9" t="s">
        <v>17</v>
      </c>
      <c r="E7" s="14">
        <f>'[1]4月'!K6</f>
        <v>253.8</v>
      </c>
      <c r="F7" s="14">
        <f>'[1]4月'!L6</f>
        <v>193.32000000000002</v>
      </c>
      <c r="G7" s="14">
        <f>'[1]4月'!M6</f>
        <v>308.88</v>
      </c>
      <c r="H7" s="13">
        <f>'[1]4月'!N6</f>
        <v>-5.4396423248882142</v>
      </c>
      <c r="I7" s="13">
        <f>'[1]4月'!O6</f>
        <v>1.1558389796731789</v>
      </c>
      <c r="K7" s="43"/>
      <c r="L7" s="45"/>
    </row>
    <row r="8" spans="1:12" ht="20.149999999999999" customHeight="1" x14ac:dyDescent="0.2">
      <c r="A8" s="57"/>
      <c r="B8" s="15" t="s">
        <v>97</v>
      </c>
      <c r="C8" s="9" t="s">
        <v>18</v>
      </c>
      <c r="D8" s="9" t="s">
        <v>17</v>
      </c>
      <c r="E8" s="14">
        <f>'[1]4月'!K7</f>
        <v>163.5</v>
      </c>
      <c r="F8" s="14">
        <f>'[1]4月'!L7</f>
        <v>135</v>
      </c>
      <c r="G8" s="14">
        <f>'[1]4月'!M7</f>
        <v>192.24</v>
      </c>
      <c r="H8" s="13">
        <f>'[1]4月'!N7</f>
        <v>6.1688311688311686</v>
      </c>
      <c r="I8" s="13">
        <f>'[1]4月'!O7</f>
        <v>9.3645484949832767</v>
      </c>
      <c r="L8" s="45"/>
    </row>
    <row r="9" spans="1:12" ht="20.149999999999999" customHeight="1" x14ac:dyDescent="0.25">
      <c r="A9" s="57"/>
      <c r="B9" s="15" t="s">
        <v>19</v>
      </c>
      <c r="C9" s="15" t="s">
        <v>20</v>
      </c>
      <c r="D9" s="9" t="s">
        <v>17</v>
      </c>
      <c r="E9" s="14">
        <f>'[1]4月'!K8</f>
        <v>705.4</v>
      </c>
      <c r="F9" s="14">
        <f>'[1]4月'!L8</f>
        <v>491.40000000000003</v>
      </c>
      <c r="G9" s="14">
        <f>'[1]4月'!M8</f>
        <v>950.40000000000009</v>
      </c>
      <c r="H9" s="13">
        <f>'[1]4月'!N8</f>
        <v>11.261829652996843</v>
      </c>
      <c r="I9" s="13">
        <f>'[1]4月'!O8</f>
        <v>-0.53581500282008854</v>
      </c>
      <c r="K9" s="44"/>
      <c r="L9" s="45"/>
    </row>
    <row r="10" spans="1:12" ht="20.149999999999999" customHeight="1" x14ac:dyDescent="0.2">
      <c r="A10" s="57"/>
      <c r="B10" s="15" t="s">
        <v>21</v>
      </c>
      <c r="C10" s="15" t="s">
        <v>22</v>
      </c>
      <c r="D10" s="9" t="s">
        <v>17</v>
      </c>
      <c r="E10" s="14">
        <f>'[1]4月'!K9</f>
        <v>381.6</v>
      </c>
      <c r="F10" s="14">
        <f>'[1]4月'!L9</f>
        <v>279.72000000000003</v>
      </c>
      <c r="G10" s="14">
        <f>'[1]4月'!M9</f>
        <v>602.64</v>
      </c>
      <c r="H10" s="13">
        <f>'[1]4月'!N9</f>
        <v>-5.2866716306775769</v>
      </c>
      <c r="I10" s="13">
        <f>'[1]4月'!O9</f>
        <v>0.36822724881642138</v>
      </c>
      <c r="L10" s="45"/>
    </row>
    <row r="11" spans="1:12" ht="20.149999999999999" customHeight="1" x14ac:dyDescent="0.2">
      <c r="A11" s="57"/>
      <c r="B11" s="9" t="s">
        <v>23</v>
      </c>
      <c r="C11" s="9" t="s">
        <v>24</v>
      </c>
      <c r="D11" s="9" t="s">
        <v>25</v>
      </c>
      <c r="E11" s="14">
        <f>'[1]4月'!K10</f>
        <v>328.3</v>
      </c>
      <c r="F11" s="14">
        <f>'[1]4月'!L10</f>
        <v>318.60000000000002</v>
      </c>
      <c r="G11" s="14">
        <f>'[1]4月'!M10</f>
        <v>375</v>
      </c>
      <c r="H11" s="13">
        <f>'[1]4月'!N10</f>
        <v>2.9476324866729491</v>
      </c>
      <c r="I11" s="13">
        <f>'[1]4月'!O10</f>
        <v>13.480815762184584</v>
      </c>
      <c r="L11" s="45"/>
    </row>
    <row r="12" spans="1:12" ht="19.5" customHeight="1" x14ac:dyDescent="0.2">
      <c r="A12" s="57"/>
      <c r="B12" s="9" t="s">
        <v>26</v>
      </c>
      <c r="C12" s="16" t="s">
        <v>27</v>
      </c>
      <c r="D12" s="9" t="s">
        <v>28</v>
      </c>
      <c r="E12" s="14">
        <f>'[1]4月'!K11</f>
        <v>296.7</v>
      </c>
      <c r="F12" s="14">
        <f>'[1]4月'!L11</f>
        <v>224</v>
      </c>
      <c r="G12" s="14">
        <f>'[1]4月'!M11</f>
        <v>333</v>
      </c>
      <c r="H12" s="13">
        <f>'[1]4月'!N11</f>
        <v>0</v>
      </c>
      <c r="I12" s="13">
        <f>'[1]4月'!O11</f>
        <v>5.3622159090908967</v>
      </c>
      <c r="L12" s="45"/>
    </row>
    <row r="13" spans="1:12" ht="20.149999999999999" customHeight="1" x14ac:dyDescent="0.2">
      <c r="A13" s="57"/>
      <c r="B13" s="9" t="s">
        <v>29</v>
      </c>
      <c r="C13" s="9"/>
      <c r="D13" s="9" t="s">
        <v>30</v>
      </c>
      <c r="E13" s="14">
        <f>'[1]4月'!K12</f>
        <v>571.29999999999995</v>
      </c>
      <c r="F13" s="14">
        <f>'[1]4月'!L12</f>
        <v>426.6</v>
      </c>
      <c r="G13" s="14">
        <f>'[1]4月'!M12</f>
        <v>635.04</v>
      </c>
      <c r="H13" s="13">
        <f>'[1]4月'!N12</f>
        <v>0.49252418645557683</v>
      </c>
      <c r="I13" s="13">
        <f>'[1]4月'!O12</f>
        <v>3.8727272727272646</v>
      </c>
    </row>
    <row r="14" spans="1:12" ht="20.149999999999999" customHeight="1" x14ac:dyDescent="0.2">
      <c r="A14" s="57"/>
      <c r="B14" s="9" t="s">
        <v>31</v>
      </c>
      <c r="C14" s="9" t="s">
        <v>90</v>
      </c>
      <c r="D14" s="9" t="s">
        <v>98</v>
      </c>
      <c r="E14" s="14">
        <f>'[1]4月'!K13</f>
        <v>306.7</v>
      </c>
      <c r="F14" s="14">
        <f>'[1]4月'!L13</f>
        <v>264.60000000000002</v>
      </c>
      <c r="G14" s="14">
        <f>'[1]4月'!M13</f>
        <v>323</v>
      </c>
      <c r="H14" s="13">
        <f>'[1]4月'!N13</f>
        <v>0.19601437438744393</v>
      </c>
      <c r="I14" s="13">
        <f>'[1]4月'!O13</f>
        <v>-0.80853816300129366</v>
      </c>
    </row>
    <row r="15" spans="1:12" ht="20.149999999999999" customHeight="1" x14ac:dyDescent="0.2">
      <c r="A15" s="57"/>
      <c r="B15" s="9" t="s">
        <v>32</v>
      </c>
      <c r="C15" s="17" t="s">
        <v>33</v>
      </c>
      <c r="D15" s="9" t="s">
        <v>34</v>
      </c>
      <c r="E15" s="14">
        <f>'[1]4月'!K14</f>
        <v>335.2</v>
      </c>
      <c r="F15" s="14">
        <f>'[1]4月'!L14</f>
        <v>210.6</v>
      </c>
      <c r="G15" s="14">
        <f>'[1]4月'!M14</f>
        <v>409</v>
      </c>
      <c r="H15" s="13">
        <f>'[1]4月'!N14</f>
        <v>0.81203007518796644</v>
      </c>
      <c r="I15" s="13">
        <f>'[1]4月'!O14</f>
        <v>-0.56363097003857432</v>
      </c>
    </row>
    <row r="16" spans="1:12" ht="20.149999999999999" customHeight="1" x14ac:dyDescent="0.2">
      <c r="A16" s="57"/>
      <c r="B16" s="9" t="s">
        <v>35</v>
      </c>
      <c r="C16" s="17" t="s">
        <v>36</v>
      </c>
      <c r="D16" s="9" t="s">
        <v>37</v>
      </c>
      <c r="E16" s="14">
        <f>'[1]4月'!K15</f>
        <v>310.89999999999998</v>
      </c>
      <c r="F16" s="14">
        <f>'[1]4月'!L15</f>
        <v>243</v>
      </c>
      <c r="G16" s="14">
        <f>'[1]4月'!M15</f>
        <v>376</v>
      </c>
      <c r="H16" s="13">
        <f>'[1]4月'!N15</f>
        <v>0.41989664082685868</v>
      </c>
      <c r="I16" s="13">
        <f>'[1]4月'!O15</f>
        <v>5.1048005409060053</v>
      </c>
    </row>
    <row r="17" spans="1:11" ht="20.149999999999999" customHeight="1" x14ac:dyDescent="0.2">
      <c r="A17" s="57"/>
      <c r="B17" s="9" t="s">
        <v>38</v>
      </c>
      <c r="C17" s="18" t="s">
        <v>39</v>
      </c>
      <c r="D17" s="9" t="s">
        <v>40</v>
      </c>
      <c r="E17" s="14">
        <f>'[1]4月'!K16</f>
        <v>363.2</v>
      </c>
      <c r="F17" s="14">
        <f>'[1]4月'!L16</f>
        <v>275.39999999999998</v>
      </c>
      <c r="G17" s="14">
        <f>'[1]4月'!M16</f>
        <v>431</v>
      </c>
      <c r="H17" s="13">
        <f>'[1]4月'!N16</f>
        <v>9.6618357487922708</v>
      </c>
      <c r="I17" s="13">
        <f>'[1]4月'!O16</f>
        <v>-2.102425876010785</v>
      </c>
      <c r="K17" s="42"/>
    </row>
    <row r="18" spans="1:11" ht="20.149999999999999" customHeight="1" x14ac:dyDescent="0.2">
      <c r="A18" s="57"/>
      <c r="B18" s="9" t="s">
        <v>41</v>
      </c>
      <c r="C18" s="9"/>
      <c r="D18" s="9" t="s">
        <v>67</v>
      </c>
      <c r="E18" s="14">
        <f>'[1]4月'!K17</f>
        <v>340.6</v>
      </c>
      <c r="F18" s="14">
        <f>'[1]4月'!L17</f>
        <v>275.39999999999998</v>
      </c>
      <c r="G18" s="14">
        <f>'[1]4月'!M17</f>
        <v>474</v>
      </c>
      <c r="H18" s="13">
        <f>'[1]4月'!N17</f>
        <v>-1.5322347499277118</v>
      </c>
      <c r="I18" s="13">
        <f>'[1]4月'!O17</f>
        <v>7.444794952681395</v>
      </c>
    </row>
    <row r="19" spans="1:11" ht="20.149999999999999" customHeight="1" x14ac:dyDescent="0.2">
      <c r="A19" s="57"/>
      <c r="B19" s="9" t="s">
        <v>42</v>
      </c>
      <c r="C19" s="18" t="s">
        <v>43</v>
      </c>
      <c r="D19" s="9" t="s">
        <v>34</v>
      </c>
      <c r="E19" s="14">
        <f>'[1]4月'!K18</f>
        <v>293.7</v>
      </c>
      <c r="F19" s="14">
        <f>'[1]4月'!L18</f>
        <v>253.8</v>
      </c>
      <c r="G19" s="14">
        <f>'[1]4月'!M18</f>
        <v>323</v>
      </c>
      <c r="H19" s="13">
        <f>'[1]4月'!N18</f>
        <v>-1.3436345314074571</v>
      </c>
      <c r="I19" s="13">
        <f>'[1]4月'!O18</f>
        <v>2.3701638201463968</v>
      </c>
    </row>
    <row r="20" spans="1:11" ht="20.149999999999999" customHeight="1" x14ac:dyDescent="0.2">
      <c r="A20" s="57"/>
      <c r="B20" s="9" t="s">
        <v>44</v>
      </c>
      <c r="C20" s="9" t="s">
        <v>45</v>
      </c>
      <c r="D20" s="9" t="s">
        <v>46</v>
      </c>
      <c r="E20" s="14">
        <f>'[1]4月'!K19</f>
        <v>280.8</v>
      </c>
      <c r="F20" s="14">
        <f>'[1]4月'!L19</f>
        <v>235</v>
      </c>
      <c r="G20" s="14">
        <f>'[1]4月'!M19</f>
        <v>322</v>
      </c>
      <c r="H20" s="13">
        <f>'[1]4月'!N19</f>
        <v>5.6036103798420589</v>
      </c>
      <c r="I20" s="13">
        <f>'[1]4月'!O19</f>
        <v>5.3658536585365892</v>
      </c>
      <c r="K20" s="39"/>
    </row>
    <row r="21" spans="1:11" ht="20.149999999999999" customHeight="1" x14ac:dyDescent="0.2">
      <c r="A21" s="57"/>
      <c r="B21" s="9" t="s">
        <v>47</v>
      </c>
      <c r="C21" s="9"/>
      <c r="D21" s="9" t="s">
        <v>104</v>
      </c>
      <c r="E21" s="14">
        <f>'[1]4月'!K20</f>
        <v>355</v>
      </c>
      <c r="F21" s="14">
        <f>'[1]4月'!L20</f>
        <v>297</v>
      </c>
      <c r="G21" s="14">
        <f>'[1]4月'!M20</f>
        <v>538</v>
      </c>
      <c r="H21" s="13">
        <f>'[1]4月'!N20</f>
        <v>11.006879299562222</v>
      </c>
      <c r="I21" s="13">
        <f>'[1]4月'!O20</f>
        <v>10.282696489593048</v>
      </c>
    </row>
    <row r="22" spans="1:11" ht="20.149999999999999" customHeight="1" x14ac:dyDescent="0.2">
      <c r="A22" s="57"/>
      <c r="B22" s="9" t="s">
        <v>48</v>
      </c>
      <c r="C22" s="9" t="s">
        <v>49</v>
      </c>
      <c r="D22" s="9" t="s">
        <v>50</v>
      </c>
      <c r="E22" s="14">
        <f>'[1]4月'!K21</f>
        <v>105.2</v>
      </c>
      <c r="F22" s="14">
        <f>'[1]4月'!L21</f>
        <v>59</v>
      </c>
      <c r="G22" s="14">
        <f>'[1]4月'!M21</f>
        <v>159.84</v>
      </c>
      <c r="H22" s="13">
        <f>'[1]4月'!N21</f>
        <v>-11.373209772535803</v>
      </c>
      <c r="I22" s="13">
        <f>'[1]4月'!O21</f>
        <v>-15.839999999999998</v>
      </c>
      <c r="K22" s="41"/>
    </row>
    <row r="23" spans="1:11" ht="20.149999999999999" customHeight="1" x14ac:dyDescent="0.2">
      <c r="A23" s="57"/>
      <c r="B23" s="9" t="s">
        <v>51</v>
      </c>
      <c r="C23" s="9"/>
      <c r="D23" s="9" t="s">
        <v>17</v>
      </c>
      <c r="E23" s="14">
        <f>'[1]4月'!K22</f>
        <v>25.2</v>
      </c>
      <c r="F23" s="14">
        <f>'[1]4月'!L22</f>
        <v>20.694610778443113</v>
      </c>
      <c r="G23" s="14">
        <f>'[1]4月'!M22</f>
        <v>32.142857142857146</v>
      </c>
      <c r="H23" s="13">
        <f>'[1]4月'!N22</f>
        <v>28.571428571428559</v>
      </c>
      <c r="I23" s="13">
        <f>'[1]4月'!O22</f>
        <v>-51.538461538461547</v>
      </c>
    </row>
    <row r="24" spans="1:11" ht="20.149999999999999" customHeight="1" x14ac:dyDescent="0.2">
      <c r="A24" s="57"/>
      <c r="B24" s="9" t="s">
        <v>52</v>
      </c>
      <c r="C24" s="9"/>
      <c r="D24" s="9" t="s">
        <v>17</v>
      </c>
      <c r="E24" s="14">
        <f>'[1]4月'!K23</f>
        <v>22.3</v>
      </c>
      <c r="F24" s="14">
        <f>'[1]4月'!L23</f>
        <v>14.482758620689657</v>
      </c>
      <c r="G24" s="14">
        <f>'[1]4月'!M23</f>
        <v>39.919770773638966</v>
      </c>
      <c r="H24" s="13">
        <f>'[1]4月'!N23</f>
        <v>6.6985645933014455</v>
      </c>
      <c r="I24" s="13">
        <f>'[1]4月'!O23</f>
        <v>-48.018648018648015</v>
      </c>
    </row>
    <row r="25" spans="1:11" ht="20.149999999999999" customHeight="1" x14ac:dyDescent="0.2">
      <c r="A25" s="57"/>
      <c r="B25" s="9" t="s">
        <v>53</v>
      </c>
      <c r="C25" s="9"/>
      <c r="D25" s="9" t="s">
        <v>17</v>
      </c>
      <c r="E25" s="14">
        <f>'[1]4月'!K24</f>
        <v>91</v>
      </c>
      <c r="F25" s="14">
        <f>'[1]4月'!L24</f>
        <v>46.929824561403507</v>
      </c>
      <c r="G25" s="14">
        <f>'[1]4月'!M24</f>
        <v>130.48780487804879</v>
      </c>
      <c r="H25" s="13">
        <f>'[1]4月'!N24</f>
        <v>14.609571788413088</v>
      </c>
      <c r="I25" s="13">
        <f>'[1]4月'!O24</f>
        <v>-14.553990610328638</v>
      </c>
    </row>
    <row r="26" spans="1:11" ht="20.149999999999999" customHeight="1" x14ac:dyDescent="0.2">
      <c r="A26" s="57"/>
      <c r="B26" s="9" t="s">
        <v>54</v>
      </c>
      <c r="C26" s="9"/>
      <c r="D26" s="9" t="s">
        <v>17</v>
      </c>
      <c r="E26" s="14">
        <f>'[1]4月'!K25</f>
        <v>66.099999999999994</v>
      </c>
      <c r="F26" s="14">
        <f>'[1]4月'!L25</f>
        <v>47.727272727272727</v>
      </c>
      <c r="G26" s="14">
        <f>'[1]4月'!M25</f>
        <v>102.80769230769231</v>
      </c>
      <c r="H26" s="13">
        <f>'[1]4月'!N25</f>
        <v>-22.051886792452834</v>
      </c>
      <c r="I26" s="13">
        <f>'[1]4月'!O25</f>
        <v>-15.903307888040713</v>
      </c>
    </row>
    <row r="27" spans="1:11" ht="20.149999999999999" customHeight="1" x14ac:dyDescent="0.2">
      <c r="A27" s="57"/>
      <c r="B27" s="9" t="s">
        <v>55</v>
      </c>
      <c r="C27" s="9"/>
      <c r="D27" s="9" t="s">
        <v>17</v>
      </c>
      <c r="E27" s="14">
        <f>'[1]4月'!K26</f>
        <v>53</v>
      </c>
      <c r="F27" s="14">
        <f>'[1]4月'!L26</f>
        <v>41.796875</v>
      </c>
      <c r="G27" s="14">
        <f>'[1]4月'!M26</f>
        <v>61.655172413793103</v>
      </c>
      <c r="H27" s="13">
        <f>'[1]4月'!N26</f>
        <v>5.7884231536926114</v>
      </c>
      <c r="I27" s="13">
        <f>'[1]4月'!O26</f>
        <v>69.871794871794876</v>
      </c>
    </row>
    <row r="28" spans="1:11" ht="20.149999999999999" customHeight="1" x14ac:dyDescent="0.2">
      <c r="A28" s="57"/>
      <c r="B28" s="9" t="s">
        <v>56</v>
      </c>
      <c r="C28" s="9"/>
      <c r="D28" s="9" t="s">
        <v>17</v>
      </c>
      <c r="E28" s="14">
        <f>'[1]4月'!K27</f>
        <v>108.7</v>
      </c>
      <c r="F28" s="14">
        <f>'[1]4月'!L27</f>
        <v>80.181818181818187</v>
      </c>
      <c r="G28" s="14">
        <f>'[1]4月'!M27</f>
        <v>123.91304347826086</v>
      </c>
      <c r="H28" s="13">
        <f>'[1]4月'!N27</f>
        <v>-10.239471511147805</v>
      </c>
      <c r="I28" s="13">
        <f>'[1]4月'!O27</f>
        <v>2.8382213812677386</v>
      </c>
    </row>
    <row r="29" spans="1:11" ht="20.149999999999999" customHeight="1" x14ac:dyDescent="0.2">
      <c r="A29" s="57"/>
      <c r="B29" s="9" t="s">
        <v>57</v>
      </c>
      <c r="C29" s="9"/>
      <c r="D29" s="9" t="s">
        <v>17</v>
      </c>
      <c r="E29" s="14">
        <f>'[1]4月'!K28</f>
        <v>69</v>
      </c>
      <c r="F29" s="14">
        <f>'[1]4月'!L28</f>
        <v>49.304347826086961</v>
      </c>
      <c r="G29" s="14">
        <f>'[1]4月'!M28</f>
        <v>89.519650655021834</v>
      </c>
      <c r="H29" s="13">
        <f>'[1]4月'!N28</f>
        <v>-8.1225033288948012</v>
      </c>
      <c r="I29" s="13">
        <f>'[1]4月'!O28</f>
        <v>4.0723981900452531</v>
      </c>
    </row>
    <row r="30" spans="1:11" ht="20.149999999999999" customHeight="1" x14ac:dyDescent="0.2">
      <c r="A30" s="57"/>
      <c r="B30" s="9" t="s">
        <v>58</v>
      </c>
      <c r="C30" s="9"/>
      <c r="D30" s="9" t="s">
        <v>17</v>
      </c>
      <c r="E30" s="14">
        <f>'[1]4月'!K29</f>
        <v>17.399999999999999</v>
      </c>
      <c r="F30" s="14">
        <f>'[1]4月'!L29</f>
        <v>14.208637873754155</v>
      </c>
      <c r="G30" s="14">
        <f>'[1]4月'!M29</f>
        <v>23.355263157894736</v>
      </c>
      <c r="H30" s="13">
        <f>'[1]4月'!N29</f>
        <v>-2.7932960893854752</v>
      </c>
      <c r="I30" s="13">
        <f>'[1]4月'!O29</f>
        <v>-32.295719844357976</v>
      </c>
    </row>
    <row r="31" spans="1:11" ht="20.149999999999999" customHeight="1" x14ac:dyDescent="0.2">
      <c r="A31" s="58"/>
      <c r="B31" s="9" t="s">
        <v>59</v>
      </c>
      <c r="C31" s="9"/>
      <c r="D31" s="9" t="s">
        <v>17</v>
      </c>
      <c r="E31" s="19">
        <f>'[1]4月'!K30</f>
        <v>52.3</v>
      </c>
      <c r="F31" s="19">
        <f>'[1]4月'!L30</f>
        <v>28.299465240641712</v>
      </c>
      <c r="G31" s="19">
        <f>'[1]4月'!M30</f>
        <v>73</v>
      </c>
      <c r="H31" s="20">
        <f>'[1]4月'!N30</f>
        <v>-3.5055350553505638</v>
      </c>
      <c r="I31" s="20">
        <f>'[1]4月'!O30</f>
        <v>-10.750853242320826</v>
      </c>
    </row>
    <row r="32" spans="1:11" ht="20.149999999999999" customHeight="1" x14ac:dyDescent="0.2">
      <c r="A32" s="56" t="s">
        <v>60</v>
      </c>
      <c r="B32" s="21" t="s">
        <v>61</v>
      </c>
      <c r="C32" s="22" t="s">
        <v>76</v>
      </c>
      <c r="D32" s="22" t="s">
        <v>62</v>
      </c>
      <c r="E32" s="10">
        <f>'[1]4月'!K31</f>
        <v>303.8</v>
      </c>
      <c r="F32" s="10">
        <f>'[1]4月'!L31</f>
        <v>206</v>
      </c>
      <c r="G32" s="10">
        <f>'[1]4月'!M31</f>
        <v>415.8</v>
      </c>
      <c r="H32" s="11">
        <f>'[1]4月'!N31</f>
        <v>8.2679971489664954</v>
      </c>
      <c r="I32" s="11">
        <f>'[1]4月'!O31</f>
        <v>6.821378340365694</v>
      </c>
    </row>
    <row r="33" spans="1:9" ht="20.149999999999999" customHeight="1" x14ac:dyDescent="0.2">
      <c r="A33" s="57"/>
      <c r="B33" s="18" t="s">
        <v>63</v>
      </c>
      <c r="C33" s="9" t="s">
        <v>105</v>
      </c>
      <c r="D33" s="9" t="s">
        <v>64</v>
      </c>
      <c r="E33" s="14">
        <f>'[1]4月'!K32</f>
        <v>656.8</v>
      </c>
      <c r="F33" s="14">
        <f>'[1]4月'!L32</f>
        <v>599.5</v>
      </c>
      <c r="G33" s="14">
        <f>'[1]4月'!M32</f>
        <v>768</v>
      </c>
      <c r="H33" s="13">
        <f>'[1]4月'!N32</f>
        <v>-2.1745606196008378</v>
      </c>
      <c r="I33" s="13">
        <f>'[1]4月'!O32</f>
        <v>4.8531289910600215</v>
      </c>
    </row>
    <row r="34" spans="1:9" ht="20.149999999999999" customHeight="1" x14ac:dyDescent="0.2">
      <c r="A34" s="58"/>
      <c r="B34" s="23" t="s">
        <v>65</v>
      </c>
      <c r="C34" s="24" t="s">
        <v>66</v>
      </c>
      <c r="D34" s="24" t="s">
        <v>67</v>
      </c>
      <c r="E34" s="19">
        <f>'[1]4月'!K33</f>
        <v>490.9</v>
      </c>
      <c r="F34" s="19">
        <f>'[1]4月'!L33</f>
        <v>482</v>
      </c>
      <c r="G34" s="19">
        <f>'[1]4月'!M33</f>
        <v>495</v>
      </c>
      <c r="H34" s="20">
        <f>'[1]4月'!N33</f>
        <v>1.4465798718743543</v>
      </c>
      <c r="I34" s="20">
        <f>'[1]4月'!O33</f>
        <v>20.200783545543587</v>
      </c>
    </row>
    <row r="35" spans="1:9" ht="20.149999999999999" customHeight="1" x14ac:dyDescent="0.2">
      <c r="A35" s="56" t="s">
        <v>68</v>
      </c>
      <c r="B35" s="9" t="s">
        <v>69</v>
      </c>
      <c r="C35" s="9" t="s">
        <v>70</v>
      </c>
      <c r="D35" s="9" t="s">
        <v>40</v>
      </c>
      <c r="E35" s="10">
        <f>'[1]4月'!K34</f>
        <v>146.6</v>
      </c>
      <c r="F35" s="10">
        <f>'[1]4月'!L34</f>
        <v>128</v>
      </c>
      <c r="G35" s="10">
        <f>'[1]4月'!M34</f>
        <v>163</v>
      </c>
      <c r="H35" s="11">
        <f>'[1]4月'!N34</f>
        <v>13.117283950617283</v>
      </c>
      <c r="I35" s="11">
        <f>'[1]4月'!O34</f>
        <v>12.079510703363901</v>
      </c>
    </row>
    <row r="36" spans="1:9" ht="20.149999999999999" customHeight="1" x14ac:dyDescent="0.2">
      <c r="A36" s="57"/>
      <c r="B36" s="9" t="s">
        <v>71</v>
      </c>
      <c r="C36" s="9" t="s">
        <v>72</v>
      </c>
      <c r="D36" s="9" t="s">
        <v>40</v>
      </c>
      <c r="E36" s="14">
        <f>'[1]4月'!K35</f>
        <v>174.2</v>
      </c>
      <c r="F36" s="14">
        <f>'[1]4月'!L35</f>
        <v>167.8</v>
      </c>
      <c r="G36" s="14">
        <f>'[1]4月'!M35</f>
        <v>194</v>
      </c>
      <c r="H36" s="13">
        <f>'[1]4月'!N35</f>
        <v>5.8323207776427672</v>
      </c>
      <c r="I36" s="13">
        <f>'[1]4月'!O35</f>
        <v>-4.6524356869184453</v>
      </c>
    </row>
    <row r="37" spans="1:9" ht="20.149999999999999" customHeight="1" x14ac:dyDescent="0.2">
      <c r="A37" s="57"/>
      <c r="B37" s="18" t="s">
        <v>73</v>
      </c>
      <c r="C37" s="9"/>
      <c r="D37" s="15" t="s">
        <v>93</v>
      </c>
      <c r="E37" s="14">
        <f>'[1]4月'!K36</f>
        <v>7148.6</v>
      </c>
      <c r="F37" s="14">
        <f>'[1]4月'!L36</f>
        <v>6435</v>
      </c>
      <c r="G37" s="14">
        <f>'[1]4月'!M36</f>
        <v>8855</v>
      </c>
      <c r="H37" s="13">
        <f>'[1]4月'!N36</f>
        <v>0.78387142252925934</v>
      </c>
      <c r="I37" s="13">
        <f>'[1]4月'!O36</f>
        <v>0.58816907750323888</v>
      </c>
    </row>
    <row r="38" spans="1:9" ht="20.149999999999999" customHeight="1" x14ac:dyDescent="0.2">
      <c r="A38" s="58"/>
      <c r="B38" s="23" t="s">
        <v>73</v>
      </c>
      <c r="C38" s="24"/>
      <c r="D38" s="38" t="s">
        <v>94</v>
      </c>
      <c r="E38" s="19">
        <f>'[1]4月'!K37</f>
        <v>11848.1</v>
      </c>
      <c r="F38" s="19">
        <f>'[1]4月'!L37</f>
        <v>10712</v>
      </c>
      <c r="G38" s="50">
        <f>'[1]4月'!M37</f>
        <v>14850</v>
      </c>
      <c r="H38" s="20">
        <f>'[1]4月'!N37</f>
        <v>0.47063412648610142</v>
      </c>
      <c r="I38" s="20">
        <f>'[1]4月'!O37</f>
        <v>0.35319826534761423</v>
      </c>
    </row>
    <row r="39" spans="1:9" ht="20.149999999999999" customHeight="1" x14ac:dyDescent="0.2">
      <c r="A39" s="59" t="s">
        <v>74</v>
      </c>
      <c r="B39" s="59"/>
      <c r="C39" s="59"/>
      <c r="D39" s="59"/>
      <c r="E39" s="59"/>
      <c r="F39" s="59"/>
      <c r="G39" s="59"/>
      <c r="H39" s="59"/>
      <c r="I39" s="59"/>
    </row>
    <row r="40" spans="1:9" ht="81" customHeight="1" x14ac:dyDescent="0.2">
      <c r="A40" s="25"/>
      <c r="B40" s="60" t="s">
        <v>108</v>
      </c>
      <c r="C40" s="60"/>
      <c r="D40" s="60"/>
      <c r="E40" s="60"/>
      <c r="F40" s="60"/>
      <c r="G40" s="60"/>
      <c r="H40" s="60"/>
      <c r="I40" s="60"/>
    </row>
    <row r="41" spans="1:9" x14ac:dyDescent="0.2">
      <c r="A41" s="8" t="s">
        <v>75</v>
      </c>
      <c r="C41" s="54"/>
      <c r="D41" s="54"/>
      <c r="E41" s="54"/>
      <c r="F41" s="54"/>
      <c r="G41" s="54"/>
      <c r="H41" s="54"/>
      <c r="I41" s="54"/>
    </row>
    <row r="42" spans="1:9" s="28" customFormat="1" ht="69.5" customHeight="1" x14ac:dyDescent="0.2">
      <c r="A42" s="27"/>
      <c r="B42" s="55" t="s">
        <v>110</v>
      </c>
      <c r="C42" s="55"/>
      <c r="D42" s="55"/>
      <c r="E42" s="55"/>
      <c r="F42" s="55"/>
      <c r="G42" s="55"/>
      <c r="H42" s="55"/>
      <c r="I42" s="55"/>
    </row>
    <row r="43" spans="1:9" s="28" customFormat="1" ht="13" customHeight="1" x14ac:dyDescent="0.2">
      <c r="A43" s="8" t="s">
        <v>102</v>
      </c>
    </row>
    <row r="44" spans="1:9" x14ac:dyDescent="0.2">
      <c r="B44" s="52" t="s">
        <v>111</v>
      </c>
      <c r="C44" s="53"/>
      <c r="D44" s="53"/>
      <c r="E44" s="53"/>
      <c r="F44" s="53"/>
      <c r="G44" s="53"/>
      <c r="H44" s="53"/>
      <c r="I44" s="53"/>
    </row>
    <row r="45" spans="1:9" x14ac:dyDescent="0.2">
      <c r="B45" s="1" t="s">
        <v>106</v>
      </c>
    </row>
  </sheetData>
  <sheetProtection formatCells="0" formatColumns="0" formatRows="0" insertRows="0" deleteRows="0"/>
  <mergeCells count="8">
    <mergeCell ref="B44:I44"/>
    <mergeCell ref="C41:I41"/>
    <mergeCell ref="B42:I42"/>
    <mergeCell ref="A3:A31"/>
    <mergeCell ref="A32:A34"/>
    <mergeCell ref="A35:A38"/>
    <mergeCell ref="A39:I39"/>
    <mergeCell ref="B40:I40"/>
  </mergeCells>
  <phoneticPr fontId="3"/>
  <printOptions gridLinesSet="0"/>
  <pageMargins left="0.78740157480314965" right="0.43307086614173229" top="0.39370078740157483" bottom="0.31496062992125984" header="0.27559055118110237" footer="0.23622047244094491"/>
  <pageSetup paperSize="9" scale="85" orientation="portrait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33"/>
    <pageSetUpPr fitToPage="1"/>
  </sheetPr>
  <dimension ref="A1:L45"/>
  <sheetViews>
    <sheetView view="pageBreakPreview" zoomScaleNormal="100" zoomScaleSheetLayoutView="100" workbookViewId="0">
      <selection activeCell="B42" sqref="B42:I42"/>
    </sheetView>
  </sheetViews>
  <sheetFormatPr defaultColWidth="8.7265625" defaultRowHeight="13" x14ac:dyDescent="0.2"/>
  <cols>
    <col min="1" max="1" width="3" style="1" customWidth="1"/>
    <col min="2" max="2" width="11.7265625" style="1" customWidth="1"/>
    <col min="3" max="3" width="17.36328125" style="1" customWidth="1"/>
    <col min="4" max="4" width="12.7265625" style="1" customWidth="1"/>
    <col min="5" max="9" width="9.26953125" style="1" customWidth="1"/>
    <col min="10" max="10" width="8.7265625" style="1"/>
    <col min="11" max="11" width="9.08984375" style="1" bestFit="1" customWidth="1"/>
    <col min="12" max="16384" width="8.7265625" style="1"/>
  </cols>
  <sheetData>
    <row r="1" spans="1:12" ht="30" customHeight="1" x14ac:dyDescent="0.2">
      <c r="A1" s="33" t="s">
        <v>86</v>
      </c>
      <c r="B1" s="33"/>
      <c r="C1" s="33" t="s">
        <v>82</v>
      </c>
      <c r="D1" s="33"/>
      <c r="E1" s="33"/>
      <c r="F1" s="33"/>
      <c r="G1" s="35" t="s">
        <v>109</v>
      </c>
      <c r="H1" s="33" t="s">
        <v>87</v>
      </c>
      <c r="I1" s="33"/>
    </row>
    <row r="2" spans="1:12" ht="20.149999999999999" customHeight="1" x14ac:dyDescent="0.2">
      <c r="A2" s="2"/>
      <c r="B2" s="2"/>
      <c r="C2" s="3" t="s">
        <v>0</v>
      </c>
      <c r="D2" s="4" t="s">
        <v>1</v>
      </c>
      <c r="E2" s="5" t="s">
        <v>2</v>
      </c>
      <c r="F2" s="5" t="s">
        <v>3</v>
      </c>
      <c r="G2" s="5" t="s">
        <v>4</v>
      </c>
      <c r="H2" s="6" t="s">
        <v>5</v>
      </c>
      <c r="I2" s="7" t="s">
        <v>6</v>
      </c>
      <c r="K2" s="8"/>
    </row>
    <row r="3" spans="1:12" ht="20.149999999999999" customHeight="1" x14ac:dyDescent="0.2">
      <c r="A3" s="56" t="s">
        <v>7</v>
      </c>
      <c r="B3" s="9" t="s">
        <v>8</v>
      </c>
      <c r="C3" s="9" t="s">
        <v>9</v>
      </c>
      <c r="D3" s="9" t="s">
        <v>103</v>
      </c>
      <c r="E3" s="12">
        <f>'[1]5月'!K2</f>
        <v>4221.5</v>
      </c>
      <c r="F3" s="10">
        <f>'[1]5月'!L2</f>
        <v>3543</v>
      </c>
      <c r="G3" s="10">
        <f>'[1]5月'!M2</f>
        <v>4838.3999999999996</v>
      </c>
      <c r="H3" s="11">
        <f>'[1]5月'!N2</f>
        <v>-3.6956769704573968</v>
      </c>
      <c r="I3" s="11">
        <f>'[1]5月'!O2</f>
        <v>-0.32347941065356578</v>
      </c>
      <c r="K3" s="8"/>
      <c r="L3" s="46"/>
    </row>
    <row r="4" spans="1:12" ht="19.5" customHeight="1" x14ac:dyDescent="0.2">
      <c r="A4" s="57"/>
      <c r="B4" s="9" t="s">
        <v>10</v>
      </c>
      <c r="C4" s="9" t="s">
        <v>11</v>
      </c>
      <c r="D4" s="9" t="s">
        <v>103</v>
      </c>
      <c r="E4" s="12">
        <f>'[1]5月'!K3</f>
        <v>4102.7</v>
      </c>
      <c r="F4" s="12">
        <f>'[1]5月'!L3</f>
        <v>3758.4</v>
      </c>
      <c r="G4" s="12">
        <f>'[1]5月'!M3</f>
        <v>4525</v>
      </c>
      <c r="H4" s="13">
        <f>'[1]5月'!N3</f>
        <v>-0.13144762785717351</v>
      </c>
      <c r="I4" s="13">
        <f>'[1]5月'!O3</f>
        <v>4.9820880245649901</v>
      </c>
      <c r="K4" s="27"/>
    </row>
    <row r="5" spans="1:12" ht="20.149999999999999" customHeight="1" x14ac:dyDescent="0.2">
      <c r="A5" s="57"/>
      <c r="B5" s="9" t="s">
        <v>12</v>
      </c>
      <c r="C5" s="9" t="s">
        <v>13</v>
      </c>
      <c r="D5" s="9" t="s">
        <v>14</v>
      </c>
      <c r="E5" s="14">
        <f>'[1]5月'!K4</f>
        <v>4705.5</v>
      </c>
      <c r="F5" s="14">
        <f>'[1]5月'!L4</f>
        <v>4380</v>
      </c>
      <c r="G5" s="14">
        <f>'[1]5月'!M4</f>
        <v>4947</v>
      </c>
      <c r="H5" s="13">
        <f>'[1]5月'!N4</f>
        <v>1.1456945101242462</v>
      </c>
      <c r="I5" s="13">
        <f>'[1]5月'!O4</f>
        <v>9.8543213335201116</v>
      </c>
      <c r="L5" s="45"/>
    </row>
    <row r="6" spans="1:12" ht="20.149999999999999" customHeight="1" x14ac:dyDescent="0.2">
      <c r="A6" s="57"/>
      <c r="B6" s="9" t="s">
        <v>15</v>
      </c>
      <c r="C6" s="9"/>
      <c r="D6" s="9" t="s">
        <v>16</v>
      </c>
      <c r="E6" s="14">
        <f>'[1]5月'!K5</f>
        <v>206.8</v>
      </c>
      <c r="F6" s="14">
        <f>'[1]5月'!L5</f>
        <v>127</v>
      </c>
      <c r="G6" s="14">
        <f>'[1]5月'!M5</f>
        <v>235</v>
      </c>
      <c r="H6" s="13">
        <f>'[1]5月'!N5</f>
        <v>-0.67243035542746266</v>
      </c>
      <c r="I6" s="13">
        <f>'[1]5月'!O5</f>
        <v>3.6591478696741913</v>
      </c>
      <c r="L6" s="45"/>
    </row>
    <row r="7" spans="1:12" ht="20.149999999999999" customHeight="1" x14ac:dyDescent="0.2">
      <c r="A7" s="57"/>
      <c r="B7" s="15" t="s">
        <v>96</v>
      </c>
      <c r="C7" s="9" t="s">
        <v>95</v>
      </c>
      <c r="D7" s="9" t="s">
        <v>17</v>
      </c>
      <c r="E7" s="14">
        <f>'[1]5月'!K6</f>
        <v>256.39999999999998</v>
      </c>
      <c r="F7" s="14">
        <f>'[1]5月'!L6</f>
        <v>181.44</v>
      </c>
      <c r="G7" s="14">
        <f>'[1]5月'!M6</f>
        <v>321.84000000000003</v>
      </c>
      <c r="H7" s="13">
        <f>'[1]5月'!N6</f>
        <v>1.0244286840031387</v>
      </c>
      <c r="I7" s="13">
        <f>'[1]5月'!O6</f>
        <v>6.2577704102776481</v>
      </c>
      <c r="L7" s="45"/>
    </row>
    <row r="8" spans="1:12" ht="20.149999999999999" customHeight="1" x14ac:dyDescent="0.25">
      <c r="A8" s="57"/>
      <c r="B8" s="15" t="s">
        <v>97</v>
      </c>
      <c r="C8" s="9" t="s">
        <v>18</v>
      </c>
      <c r="D8" s="9" t="s">
        <v>17</v>
      </c>
      <c r="E8" s="14">
        <f>'[1]5月'!K7</f>
        <v>154</v>
      </c>
      <c r="F8" s="14">
        <f>'[1]5月'!L7</f>
        <v>116.64000000000001</v>
      </c>
      <c r="G8" s="14">
        <f>'[1]5月'!M7</f>
        <v>192.24</v>
      </c>
      <c r="H8" s="13">
        <f>'[1]5月'!N7</f>
        <v>-5.81039755351682</v>
      </c>
      <c r="I8" s="13">
        <f>'[1]5月'!O7</f>
        <v>-0.19442644199611883</v>
      </c>
      <c r="K8" s="44"/>
      <c r="L8" s="45"/>
    </row>
    <row r="9" spans="1:12" ht="20.149999999999999" customHeight="1" x14ac:dyDescent="0.2">
      <c r="A9" s="57"/>
      <c r="B9" s="15" t="s">
        <v>19</v>
      </c>
      <c r="C9" s="15" t="s">
        <v>20</v>
      </c>
      <c r="D9" s="9" t="s">
        <v>17</v>
      </c>
      <c r="E9" s="14">
        <f>'[1]5月'!K8</f>
        <v>670.3</v>
      </c>
      <c r="F9" s="14">
        <f>'[1]5月'!L8</f>
        <v>594</v>
      </c>
      <c r="G9" s="14">
        <f>'[1]5月'!M8</f>
        <v>753.84</v>
      </c>
      <c r="H9" s="13">
        <f>'[1]5月'!N8</f>
        <v>-4.975900198468957</v>
      </c>
      <c r="I9" s="13">
        <f>'[1]5月'!O8</f>
        <v>14.385665529010231</v>
      </c>
      <c r="L9" s="45"/>
    </row>
    <row r="10" spans="1:12" ht="20.149999999999999" customHeight="1" x14ac:dyDescent="0.2">
      <c r="A10" s="57"/>
      <c r="B10" s="15" t="s">
        <v>21</v>
      </c>
      <c r="C10" s="15" t="s">
        <v>22</v>
      </c>
      <c r="D10" s="9" t="s">
        <v>17</v>
      </c>
      <c r="E10" s="14">
        <f>'[1]5月'!K9</f>
        <v>390</v>
      </c>
      <c r="F10" s="14">
        <f>'[1]5月'!L9</f>
        <v>279.72000000000003</v>
      </c>
      <c r="G10" s="14">
        <f>'[1]5月'!M9</f>
        <v>537.84</v>
      </c>
      <c r="H10" s="13">
        <f>'[1]5月'!N9</f>
        <v>2.2012578616352139</v>
      </c>
      <c r="I10" s="13">
        <f>'[1]5月'!O9</f>
        <v>32.653061224489797</v>
      </c>
      <c r="L10" s="45"/>
    </row>
    <row r="11" spans="1:12" ht="20.149999999999999" customHeight="1" x14ac:dyDescent="0.25">
      <c r="A11" s="57"/>
      <c r="B11" s="9" t="s">
        <v>23</v>
      </c>
      <c r="C11" s="9" t="s">
        <v>24</v>
      </c>
      <c r="D11" s="9" t="s">
        <v>25</v>
      </c>
      <c r="E11" s="14">
        <f>'[1]5月'!K10</f>
        <v>325.7</v>
      </c>
      <c r="F11" s="14">
        <f>'[1]5月'!L10</f>
        <v>318.60000000000002</v>
      </c>
      <c r="G11" s="14">
        <f>'[1]5月'!M10</f>
        <v>354</v>
      </c>
      <c r="H11" s="13">
        <f>'[1]5月'!N10</f>
        <v>-0.79195857447457285</v>
      </c>
      <c r="I11" s="13">
        <f>'[1]5月'!O10</f>
        <v>15.292035398230084</v>
      </c>
      <c r="K11" s="43"/>
      <c r="L11" s="45"/>
    </row>
    <row r="12" spans="1:12" ht="19.5" customHeight="1" x14ac:dyDescent="0.2">
      <c r="A12" s="57"/>
      <c r="B12" s="9" t="s">
        <v>26</v>
      </c>
      <c r="C12" s="16" t="s">
        <v>27</v>
      </c>
      <c r="D12" s="9" t="s">
        <v>28</v>
      </c>
      <c r="E12" s="14">
        <f>'[1]5月'!K11</f>
        <v>294</v>
      </c>
      <c r="F12" s="14">
        <f>'[1]5月'!L11</f>
        <v>224</v>
      </c>
      <c r="G12" s="14">
        <f>'[1]5月'!M11</f>
        <v>333</v>
      </c>
      <c r="H12" s="13">
        <f>'[1]5月'!N11</f>
        <v>-0.91001011122345421</v>
      </c>
      <c r="I12" s="13">
        <f>'[1]5月'!O11</f>
        <v>4.8876204067070956</v>
      </c>
      <c r="L12" s="45"/>
    </row>
    <row r="13" spans="1:12" ht="20.149999999999999" customHeight="1" x14ac:dyDescent="0.2">
      <c r="A13" s="57"/>
      <c r="B13" s="9" t="s">
        <v>29</v>
      </c>
      <c r="C13" s="9"/>
      <c r="D13" s="9" t="s">
        <v>30</v>
      </c>
      <c r="E13" s="14">
        <f>'[1]5月'!K12</f>
        <v>592</v>
      </c>
      <c r="F13" s="14">
        <f>'[1]5月'!L12</f>
        <v>448.2</v>
      </c>
      <c r="G13" s="14">
        <f>'[1]5月'!M12</f>
        <v>649</v>
      </c>
      <c r="H13" s="13">
        <f>'[1]5月'!N12</f>
        <v>3.6233152459303426</v>
      </c>
      <c r="I13" s="13">
        <f>'[1]5月'!O12</f>
        <v>6.6090401584729062</v>
      </c>
    </row>
    <row r="14" spans="1:12" ht="20.149999999999999" customHeight="1" x14ac:dyDescent="0.2">
      <c r="A14" s="57"/>
      <c r="B14" s="9" t="s">
        <v>31</v>
      </c>
      <c r="C14" s="9" t="s">
        <v>90</v>
      </c>
      <c r="D14" s="9" t="s">
        <v>98</v>
      </c>
      <c r="E14" s="14">
        <f>'[1]5月'!K13</f>
        <v>305.3</v>
      </c>
      <c r="F14" s="14">
        <f>'[1]5月'!L13</f>
        <v>210.6</v>
      </c>
      <c r="G14" s="14">
        <f>'[1]5月'!M13</f>
        <v>377</v>
      </c>
      <c r="H14" s="37">
        <f>'[1]5月'!N13</f>
        <v>-0.45647212259536263</v>
      </c>
      <c r="I14" s="37">
        <f>'[1]5月'!O13</f>
        <v>9.8360655737708649E-2</v>
      </c>
    </row>
    <row r="15" spans="1:12" ht="20.149999999999999" customHeight="1" x14ac:dyDescent="0.2">
      <c r="A15" s="57"/>
      <c r="B15" s="9" t="s">
        <v>32</v>
      </c>
      <c r="C15" s="17" t="s">
        <v>33</v>
      </c>
      <c r="D15" s="9" t="s">
        <v>34</v>
      </c>
      <c r="E15" s="14">
        <f>'[1]5月'!K14</f>
        <v>320.8</v>
      </c>
      <c r="F15" s="14">
        <f>'[1]5月'!L14</f>
        <v>119.8</v>
      </c>
      <c r="G15" s="14">
        <f>'[1]5月'!M14</f>
        <v>387</v>
      </c>
      <c r="H15" s="13">
        <f>'[1]5月'!N14</f>
        <v>-4.2959427207637164</v>
      </c>
      <c r="I15" s="13">
        <f>'[1]5月'!O14</f>
        <v>-4.1816009557945035</v>
      </c>
    </row>
    <row r="16" spans="1:12" ht="20.149999999999999" customHeight="1" x14ac:dyDescent="0.2">
      <c r="A16" s="57"/>
      <c r="B16" s="9" t="s">
        <v>35</v>
      </c>
      <c r="C16" s="17" t="s">
        <v>36</v>
      </c>
      <c r="D16" s="9" t="s">
        <v>37</v>
      </c>
      <c r="E16" s="14">
        <f>'[1]5月'!K15</f>
        <v>310.8</v>
      </c>
      <c r="F16" s="14">
        <f>'[1]5月'!L15</f>
        <v>232.2</v>
      </c>
      <c r="G16" s="14">
        <f>'[1]5月'!M15</f>
        <v>375</v>
      </c>
      <c r="H16" s="13">
        <f>'[1]5月'!N15</f>
        <v>-3.2164683177859733E-2</v>
      </c>
      <c r="I16" s="13">
        <f>'[1]5月'!O15</f>
        <v>8.6333449842712291</v>
      </c>
    </row>
    <row r="17" spans="1:9" ht="20.149999999999999" customHeight="1" x14ac:dyDescent="0.2">
      <c r="A17" s="57"/>
      <c r="B17" s="9" t="s">
        <v>38</v>
      </c>
      <c r="C17" s="18" t="s">
        <v>39</v>
      </c>
      <c r="D17" s="9" t="s">
        <v>40</v>
      </c>
      <c r="E17" s="14">
        <f>'[1]5月'!K16</f>
        <v>341.9</v>
      </c>
      <c r="F17" s="14">
        <f>'[1]5月'!L16</f>
        <v>275.39999999999998</v>
      </c>
      <c r="G17" s="14">
        <f>'[1]5月'!M16</f>
        <v>431</v>
      </c>
      <c r="H17" s="13">
        <f>'[1]5月'!N16</f>
        <v>-5.8645374449339238</v>
      </c>
      <c r="I17" s="13">
        <f>'[1]5月'!O16</f>
        <v>-7.7441985968699525</v>
      </c>
    </row>
    <row r="18" spans="1:9" ht="20.149999999999999" customHeight="1" x14ac:dyDescent="0.2">
      <c r="A18" s="57"/>
      <c r="B18" s="9" t="s">
        <v>41</v>
      </c>
      <c r="C18" s="9"/>
      <c r="D18" s="9" t="s">
        <v>67</v>
      </c>
      <c r="E18" s="14">
        <f>'[1]5月'!K17</f>
        <v>358.2</v>
      </c>
      <c r="F18" s="14">
        <f>'[1]5月'!L17</f>
        <v>275.39999999999998</v>
      </c>
      <c r="G18" s="14">
        <f>'[1]5月'!M17</f>
        <v>495</v>
      </c>
      <c r="H18" s="13">
        <f>'[1]5月'!N17</f>
        <v>5.1673517322372176</v>
      </c>
      <c r="I18" s="13">
        <f>'[1]5月'!O17</f>
        <v>9.6083231334149257</v>
      </c>
    </row>
    <row r="19" spans="1:9" ht="20.149999999999999" customHeight="1" x14ac:dyDescent="0.2">
      <c r="A19" s="57"/>
      <c r="B19" s="9" t="s">
        <v>42</v>
      </c>
      <c r="C19" s="18" t="s">
        <v>43</v>
      </c>
      <c r="D19" s="9" t="s">
        <v>34</v>
      </c>
      <c r="E19" s="14">
        <f>'[1]5月'!K18</f>
        <v>295</v>
      </c>
      <c r="F19" s="14">
        <f>'[1]5月'!L18</f>
        <v>253.8</v>
      </c>
      <c r="G19" s="14">
        <f>'[1]5月'!M18</f>
        <v>355</v>
      </c>
      <c r="H19" s="13">
        <f>'[1]5月'!N18</f>
        <v>0.44262853251617684</v>
      </c>
      <c r="I19" s="13">
        <f>'[1]5月'!O18</f>
        <v>1.7592273197654444</v>
      </c>
    </row>
    <row r="20" spans="1:9" ht="20.149999999999999" customHeight="1" x14ac:dyDescent="0.2">
      <c r="A20" s="57"/>
      <c r="B20" s="9" t="s">
        <v>44</v>
      </c>
      <c r="C20" s="9" t="s">
        <v>45</v>
      </c>
      <c r="D20" s="9" t="s">
        <v>46</v>
      </c>
      <c r="E20" s="14">
        <f>'[1]5月'!K19</f>
        <v>257.89999999999998</v>
      </c>
      <c r="F20" s="14">
        <f>'[1]5月'!L19</f>
        <v>210.6</v>
      </c>
      <c r="G20" s="14">
        <f>'[1]5月'!M19</f>
        <v>322</v>
      </c>
      <c r="H20" s="13">
        <f>'[1]5月'!N19</f>
        <v>-8.1552706552706677</v>
      </c>
      <c r="I20" s="13">
        <f>'[1]5月'!O19</f>
        <v>-7.2635742538655315</v>
      </c>
    </row>
    <row r="21" spans="1:9" ht="20.149999999999999" customHeight="1" x14ac:dyDescent="0.2">
      <c r="A21" s="57"/>
      <c r="B21" s="9" t="s">
        <v>47</v>
      </c>
      <c r="C21" s="9"/>
      <c r="D21" s="9" t="s">
        <v>104</v>
      </c>
      <c r="E21" s="14">
        <f>'[1]5月'!K20</f>
        <v>324.3</v>
      </c>
      <c r="F21" s="14">
        <f>'[1]5月'!L20</f>
        <v>279</v>
      </c>
      <c r="G21" s="14">
        <f>'[1]5月'!M20</f>
        <v>408.24</v>
      </c>
      <c r="H21" s="13">
        <f>'[1]5月'!N20</f>
        <v>-8.6478873239436602</v>
      </c>
      <c r="I21" s="13">
        <f>'[1]5月'!O20</f>
        <v>5.1897502432695424</v>
      </c>
    </row>
    <row r="22" spans="1:9" ht="20.149999999999999" customHeight="1" x14ac:dyDescent="0.2">
      <c r="A22" s="57"/>
      <c r="B22" s="9" t="s">
        <v>48</v>
      </c>
      <c r="C22" s="9" t="s">
        <v>49</v>
      </c>
      <c r="D22" s="9" t="s">
        <v>50</v>
      </c>
      <c r="E22" s="14">
        <f>'[1]5月'!K21</f>
        <v>147.1</v>
      </c>
      <c r="F22" s="14">
        <f>'[1]5月'!L21</f>
        <v>105.84</v>
      </c>
      <c r="G22" s="14">
        <f>'[1]5月'!M21</f>
        <v>193</v>
      </c>
      <c r="H22" s="13">
        <f>'[1]5月'!N21</f>
        <v>39.828897338403038</v>
      </c>
      <c r="I22" s="13">
        <f>'[1]5月'!O21</f>
        <v>17.679999999999996</v>
      </c>
    </row>
    <row r="23" spans="1:9" ht="20.149999999999999" customHeight="1" x14ac:dyDescent="0.2">
      <c r="A23" s="57"/>
      <c r="B23" s="9" t="s">
        <v>51</v>
      </c>
      <c r="C23" s="9"/>
      <c r="D23" s="9" t="s">
        <v>17</v>
      </c>
      <c r="E23" s="14">
        <f>'[1]5月'!K22</f>
        <v>21.4</v>
      </c>
      <c r="F23" s="14">
        <f>'[1]5月'!L22</f>
        <v>16.58711217183771</v>
      </c>
      <c r="G23" s="14">
        <f>'[1]5月'!M22</f>
        <v>26.687258687258691</v>
      </c>
      <c r="H23" s="13">
        <f>'[1]5月'!N22</f>
        <v>-15.079365079365081</v>
      </c>
      <c r="I23" s="13">
        <f>'[1]5月'!O22</f>
        <v>-31.629392971246013</v>
      </c>
    </row>
    <row r="24" spans="1:9" ht="20.149999999999999" customHeight="1" x14ac:dyDescent="0.2">
      <c r="A24" s="57"/>
      <c r="B24" s="9" t="s">
        <v>52</v>
      </c>
      <c r="C24" s="9"/>
      <c r="D24" s="9" t="s">
        <v>17</v>
      </c>
      <c r="E24" s="14">
        <f>'[1]5月'!K23</f>
        <v>23.3</v>
      </c>
      <c r="F24" s="14">
        <f>'[1]5月'!L23</f>
        <v>14.482758620689657</v>
      </c>
      <c r="G24" s="14">
        <f>'[1]5月'!M23</f>
        <v>29.233870967741936</v>
      </c>
      <c r="H24" s="13">
        <f>'[1]5月'!N23</f>
        <v>4.4843049327354256</v>
      </c>
      <c r="I24" s="13">
        <f>'[1]5月'!O23</f>
        <v>-26.265822784810126</v>
      </c>
    </row>
    <row r="25" spans="1:9" ht="20.149999999999999" customHeight="1" x14ac:dyDescent="0.2">
      <c r="A25" s="57"/>
      <c r="B25" s="9" t="s">
        <v>53</v>
      </c>
      <c r="C25" s="9"/>
      <c r="D25" s="9" t="s">
        <v>17</v>
      </c>
      <c r="E25" s="14">
        <f>'[1]5月'!K24</f>
        <v>108.9</v>
      </c>
      <c r="F25" s="14">
        <f>'[1]5月'!L24</f>
        <v>89.81052631578946</v>
      </c>
      <c r="G25" s="14">
        <f>'[1]5月'!M24</f>
        <v>137.22222222222223</v>
      </c>
      <c r="H25" s="13">
        <f>'[1]5月'!N24</f>
        <v>19.670329670329675</v>
      </c>
      <c r="I25" s="13">
        <f>'[1]5月'!O24</f>
        <v>-9.0225563909774404</v>
      </c>
    </row>
    <row r="26" spans="1:9" ht="20.149999999999999" customHeight="1" x14ac:dyDescent="0.2">
      <c r="A26" s="57"/>
      <c r="B26" s="9" t="s">
        <v>54</v>
      </c>
      <c r="C26" s="9"/>
      <c r="D26" s="9" t="s">
        <v>17</v>
      </c>
      <c r="E26" s="14">
        <f>'[1]5月'!K25</f>
        <v>80.400000000000006</v>
      </c>
      <c r="F26" s="14">
        <f>'[1]5月'!L25</f>
        <v>68.806451612903217</v>
      </c>
      <c r="G26" s="14">
        <f>'[1]5月'!M25</f>
        <v>95.535714285714292</v>
      </c>
      <c r="H26" s="13">
        <f>'[1]5月'!N25</f>
        <v>21.633888048411517</v>
      </c>
      <c r="I26" s="13">
        <f>'[1]5月'!O25</f>
        <v>-12.322791712104685</v>
      </c>
    </row>
    <row r="27" spans="1:9" ht="20.149999999999999" customHeight="1" x14ac:dyDescent="0.2">
      <c r="A27" s="57"/>
      <c r="B27" s="9" t="s">
        <v>55</v>
      </c>
      <c r="C27" s="9"/>
      <c r="D27" s="9" t="s">
        <v>17</v>
      </c>
      <c r="E27" s="14">
        <f>'[1]5月'!K26</f>
        <v>55.4</v>
      </c>
      <c r="F27" s="14">
        <f>'[1]5月'!L26</f>
        <v>28.762541806020064</v>
      </c>
      <c r="G27" s="14">
        <f>'[1]5月'!M26</f>
        <v>73.275204359673026</v>
      </c>
      <c r="H27" s="13">
        <f>'[1]5月'!N26</f>
        <v>4.52830188679245</v>
      </c>
      <c r="I27" s="13">
        <f>'[1]5月'!O26</f>
        <v>53.888888888888886</v>
      </c>
    </row>
    <row r="28" spans="1:9" ht="20.149999999999999" customHeight="1" x14ac:dyDescent="0.2">
      <c r="A28" s="57"/>
      <c r="B28" s="9" t="s">
        <v>56</v>
      </c>
      <c r="C28" s="9"/>
      <c r="D28" s="9" t="s">
        <v>17</v>
      </c>
      <c r="E28" s="14">
        <f>'[1]5月'!K27</f>
        <v>117.1</v>
      </c>
      <c r="F28" s="14">
        <f>'[1]5月'!L27</f>
        <v>90</v>
      </c>
      <c r="G28" s="14">
        <f>'[1]5月'!M27</f>
        <v>147.69230769230771</v>
      </c>
      <c r="H28" s="13">
        <f>'[1]5月'!N27</f>
        <v>7.7276908923642971</v>
      </c>
      <c r="I28" s="13">
        <f>'[1]5月'!O27</f>
        <v>11.843361986628453</v>
      </c>
    </row>
    <row r="29" spans="1:9" ht="20.149999999999999" customHeight="1" x14ac:dyDescent="0.2">
      <c r="A29" s="57"/>
      <c r="B29" s="9" t="s">
        <v>57</v>
      </c>
      <c r="C29" s="9"/>
      <c r="D29" s="9" t="s">
        <v>17</v>
      </c>
      <c r="E29" s="14">
        <f>'[1]5月'!K28</f>
        <v>65.5</v>
      </c>
      <c r="F29" s="14">
        <f>'[1]5月'!L28</f>
        <v>46.802325581395351</v>
      </c>
      <c r="G29" s="14">
        <f>'[1]5月'!M28</f>
        <v>121.05263157894737</v>
      </c>
      <c r="H29" s="13">
        <f>'[1]5月'!N28</f>
        <v>-5.0724637681159424</v>
      </c>
      <c r="I29" s="13">
        <f>'[1]5月'!O28</f>
        <v>15.114235500878737</v>
      </c>
    </row>
    <row r="30" spans="1:9" ht="20.149999999999999" customHeight="1" x14ac:dyDescent="0.2">
      <c r="A30" s="57"/>
      <c r="B30" s="9" t="s">
        <v>58</v>
      </c>
      <c r="C30" s="9"/>
      <c r="D30" s="9" t="s">
        <v>17</v>
      </c>
      <c r="E30" s="14">
        <f>'[1]5月'!K29</f>
        <v>24.1</v>
      </c>
      <c r="F30" s="14">
        <f>'[1]5月'!L29</f>
        <v>20.503597122302157</v>
      </c>
      <c r="G30" s="14">
        <f>'[1]5月'!M29</f>
        <v>27.404255319148934</v>
      </c>
      <c r="H30" s="13">
        <f>'[1]5月'!N29</f>
        <v>38.505747126436802</v>
      </c>
      <c r="I30" s="13">
        <f>'[1]5月'!O29</f>
        <v>-6.589147286821702</v>
      </c>
    </row>
    <row r="31" spans="1:9" ht="20.149999999999999" customHeight="1" x14ac:dyDescent="0.2">
      <c r="A31" s="58"/>
      <c r="B31" s="9" t="s">
        <v>59</v>
      </c>
      <c r="C31" s="9"/>
      <c r="D31" s="9" t="s">
        <v>17</v>
      </c>
      <c r="E31" s="19">
        <f>'[1]5月'!K30</f>
        <v>63</v>
      </c>
      <c r="F31" s="19">
        <f>'[1]5月'!L30</f>
        <v>48.6</v>
      </c>
      <c r="G31" s="19">
        <f>'[1]5月'!M30</f>
        <v>73.44</v>
      </c>
      <c r="H31" s="20">
        <f>'[1]5月'!N30</f>
        <v>20.458891013384328</v>
      </c>
      <c r="I31" s="20">
        <f>'[1]5月'!O30</f>
        <v>2.9411764705882302</v>
      </c>
    </row>
    <row r="32" spans="1:9" ht="20.149999999999999" customHeight="1" x14ac:dyDescent="0.2">
      <c r="A32" s="56" t="s">
        <v>60</v>
      </c>
      <c r="B32" s="21" t="s">
        <v>61</v>
      </c>
      <c r="C32" s="22" t="s">
        <v>76</v>
      </c>
      <c r="D32" s="22" t="s">
        <v>62</v>
      </c>
      <c r="E32" s="10">
        <f>'[1]5月'!K31</f>
        <v>297</v>
      </c>
      <c r="F32" s="10">
        <f>'[1]5月'!L31</f>
        <v>206</v>
      </c>
      <c r="G32" s="10">
        <f>'[1]5月'!M31</f>
        <v>394</v>
      </c>
      <c r="H32" s="11">
        <f>'[1]5月'!N31</f>
        <v>-2.2383146807109977</v>
      </c>
      <c r="I32" s="11">
        <f>'[1]5月'!O31</f>
        <v>10.449981405727044</v>
      </c>
    </row>
    <row r="33" spans="1:9" ht="20.149999999999999" customHeight="1" x14ac:dyDescent="0.2">
      <c r="A33" s="57"/>
      <c r="B33" s="18" t="s">
        <v>63</v>
      </c>
      <c r="C33" s="9" t="s">
        <v>105</v>
      </c>
      <c r="D33" s="9" t="s">
        <v>64</v>
      </c>
      <c r="E33" s="14">
        <f>'[1]5月'!K32</f>
        <v>688.7</v>
      </c>
      <c r="F33" s="14">
        <f>'[1]5月'!L32</f>
        <v>599.5</v>
      </c>
      <c r="G33" s="14">
        <f>'[1]5月'!M32</f>
        <v>834</v>
      </c>
      <c r="H33" s="13">
        <f>'[1]5月'!N32</f>
        <v>4.856881851400745</v>
      </c>
      <c r="I33" s="13">
        <f>'[1]5月'!O32</f>
        <v>5.4025099479645036</v>
      </c>
    </row>
    <row r="34" spans="1:9" ht="20.149999999999999" customHeight="1" x14ac:dyDescent="0.2">
      <c r="A34" s="58"/>
      <c r="B34" s="23" t="s">
        <v>65</v>
      </c>
      <c r="C34" s="24" t="s">
        <v>66</v>
      </c>
      <c r="D34" s="24" t="s">
        <v>67</v>
      </c>
      <c r="E34" s="19">
        <f>'[1]5月'!K33</f>
        <v>491.3</v>
      </c>
      <c r="F34" s="19">
        <f>'[1]5月'!L33</f>
        <v>482</v>
      </c>
      <c r="G34" s="19">
        <f>'[1]5月'!M33</f>
        <v>495</v>
      </c>
      <c r="H34" s="20">
        <f>'[1]5月'!N33</f>
        <v>8.1482990425755575E-2</v>
      </c>
      <c r="I34" s="20">
        <f>'[1]5月'!O33</f>
        <v>17.874280230326296</v>
      </c>
    </row>
    <row r="35" spans="1:9" ht="20.149999999999999" customHeight="1" x14ac:dyDescent="0.2">
      <c r="A35" s="56" t="s">
        <v>68</v>
      </c>
      <c r="B35" s="9" t="s">
        <v>69</v>
      </c>
      <c r="C35" s="9" t="s">
        <v>70</v>
      </c>
      <c r="D35" s="9" t="s">
        <v>40</v>
      </c>
      <c r="E35" s="10">
        <f>'[1]5月'!K34</f>
        <v>146.30000000000001</v>
      </c>
      <c r="F35" s="10">
        <f>'[1]5月'!L34</f>
        <v>136</v>
      </c>
      <c r="G35" s="10">
        <f>'[1]5月'!M34</f>
        <v>154</v>
      </c>
      <c r="H35" s="11">
        <f>'[1]5月'!N34</f>
        <v>-0.20463847203273053</v>
      </c>
      <c r="I35" s="11">
        <f>'[1]5月'!O34</f>
        <v>11.339421613394221</v>
      </c>
    </row>
    <row r="36" spans="1:9" ht="20.149999999999999" customHeight="1" x14ac:dyDescent="0.2">
      <c r="A36" s="57"/>
      <c r="B36" s="9" t="s">
        <v>71</v>
      </c>
      <c r="C36" s="9" t="s">
        <v>72</v>
      </c>
      <c r="D36" s="9" t="s">
        <v>40</v>
      </c>
      <c r="E36" s="14">
        <f>'[1]5月'!K35</f>
        <v>173.6</v>
      </c>
      <c r="F36" s="14">
        <f>'[1]5月'!L35</f>
        <v>164</v>
      </c>
      <c r="G36" s="14">
        <f>'[1]5月'!M35</f>
        <v>194</v>
      </c>
      <c r="H36" s="13">
        <f>'[1]5月'!N35</f>
        <v>-0.34443168771526655</v>
      </c>
      <c r="I36" s="13">
        <f>'[1]5月'!O35</f>
        <v>-1.3075611142694776</v>
      </c>
    </row>
    <row r="37" spans="1:9" ht="20.149999999999999" customHeight="1" x14ac:dyDescent="0.2">
      <c r="A37" s="57"/>
      <c r="B37" s="18" t="s">
        <v>73</v>
      </c>
      <c r="C37" s="9"/>
      <c r="D37" s="15" t="s">
        <v>93</v>
      </c>
      <c r="E37" s="14">
        <f>'[1]5月'!K36</f>
        <v>7258.6</v>
      </c>
      <c r="F37" s="14">
        <f>'[1]5月'!L36</f>
        <v>6473</v>
      </c>
      <c r="G37" s="14">
        <f>'[1]5月'!M36</f>
        <v>8855</v>
      </c>
      <c r="H37" s="13">
        <f>'[1]5月'!N36</f>
        <v>1.5387628346809166</v>
      </c>
      <c r="I37" s="13">
        <f>'[1]5月'!O36</f>
        <v>2.1359824393538607</v>
      </c>
    </row>
    <row r="38" spans="1:9" ht="20.149999999999999" customHeight="1" x14ac:dyDescent="0.2">
      <c r="A38" s="58"/>
      <c r="B38" s="23" t="s">
        <v>73</v>
      </c>
      <c r="C38" s="24"/>
      <c r="D38" s="38" t="s">
        <v>94</v>
      </c>
      <c r="E38" s="19">
        <f>'[1]5月'!K37</f>
        <v>12026.9</v>
      </c>
      <c r="F38" s="19">
        <f>'[1]5月'!L37</f>
        <v>10747</v>
      </c>
      <c r="G38" s="19">
        <f>'[1]5月'!M37</f>
        <v>14850</v>
      </c>
      <c r="H38" s="20">
        <f>'[1]5月'!N37</f>
        <v>1.5091027253314815</v>
      </c>
      <c r="I38" s="20">
        <f>'[1]5月'!O37</f>
        <v>1.8676311153272802</v>
      </c>
    </row>
    <row r="39" spans="1:9" ht="20.149999999999999" customHeight="1" x14ac:dyDescent="0.2">
      <c r="A39" s="59" t="s">
        <v>74</v>
      </c>
      <c r="B39" s="59"/>
      <c r="C39" s="59"/>
      <c r="D39" s="59"/>
      <c r="E39" s="59"/>
      <c r="F39" s="59"/>
      <c r="G39" s="59"/>
      <c r="H39" s="59"/>
      <c r="I39" s="59"/>
    </row>
    <row r="40" spans="1:9" ht="82" customHeight="1" x14ac:dyDescent="0.2">
      <c r="A40" s="25"/>
      <c r="B40" s="60" t="s">
        <v>108</v>
      </c>
      <c r="C40" s="60"/>
      <c r="D40" s="60"/>
      <c r="E40" s="60"/>
      <c r="F40" s="60"/>
      <c r="G40" s="60"/>
      <c r="H40" s="60"/>
      <c r="I40" s="60"/>
    </row>
    <row r="41" spans="1:9" ht="14.5" customHeight="1" x14ac:dyDescent="0.2">
      <c r="A41" s="8" t="s">
        <v>75</v>
      </c>
      <c r="B41" s="26"/>
      <c r="C41" s="25"/>
      <c r="D41" s="25"/>
      <c r="E41" s="25"/>
      <c r="F41" s="25"/>
      <c r="G41" s="25"/>
      <c r="H41" s="25"/>
      <c r="I41" s="25"/>
    </row>
    <row r="42" spans="1:9" ht="69" customHeight="1" x14ac:dyDescent="0.2">
      <c r="A42" s="25"/>
      <c r="B42" s="55" t="s">
        <v>112</v>
      </c>
      <c r="C42" s="55"/>
      <c r="D42" s="55"/>
      <c r="E42" s="55"/>
      <c r="F42" s="55"/>
      <c r="G42" s="55"/>
      <c r="H42" s="55"/>
      <c r="I42" s="55"/>
    </row>
    <row r="43" spans="1:9" x14ac:dyDescent="0.2">
      <c r="A43" s="8" t="s">
        <v>102</v>
      </c>
      <c r="C43" s="54"/>
      <c r="D43" s="54"/>
      <c r="E43" s="54"/>
      <c r="F43" s="54"/>
      <c r="G43" s="54"/>
      <c r="H43" s="54"/>
      <c r="I43" s="54"/>
    </row>
    <row r="44" spans="1:9" s="51" customFormat="1" ht="13" customHeight="1" x14ac:dyDescent="0.2">
      <c r="B44" s="62" t="s">
        <v>113</v>
      </c>
      <c r="C44" s="63"/>
      <c r="D44" s="63"/>
      <c r="E44" s="63"/>
      <c r="F44" s="63"/>
      <c r="G44" s="63"/>
      <c r="H44" s="63"/>
      <c r="I44" s="63"/>
    </row>
    <row r="45" spans="1:9" s="51" customFormat="1" ht="13" customHeight="1" x14ac:dyDescent="0.2">
      <c r="B45" s="61" t="s">
        <v>106</v>
      </c>
      <c r="C45" s="61"/>
      <c r="D45" s="61"/>
      <c r="E45" s="61"/>
      <c r="F45" s="61"/>
      <c r="G45" s="61"/>
      <c r="H45" s="61"/>
      <c r="I45" s="61"/>
    </row>
  </sheetData>
  <sheetProtection formatCells="0" formatColumns="0" formatRows="0" insertRows="0" deleteRows="0"/>
  <mergeCells count="9">
    <mergeCell ref="B45:I45"/>
    <mergeCell ref="C43:I43"/>
    <mergeCell ref="B44:I44"/>
    <mergeCell ref="A3:A31"/>
    <mergeCell ref="A32:A34"/>
    <mergeCell ref="A35:A38"/>
    <mergeCell ref="A39:I39"/>
    <mergeCell ref="B40:I40"/>
    <mergeCell ref="B42:I42"/>
  </mergeCells>
  <phoneticPr fontId="3"/>
  <printOptions gridLinesSet="0"/>
  <pageMargins left="0.78740157480314965" right="0.43307086614173229" top="0.39370078740157483" bottom="0.31496062992125984" header="0.27559055118110237" footer="0.23622047244094491"/>
  <pageSetup paperSize="9" scale="85" orientation="portrait" horizontalDpi="1200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B66A0-7D9A-4403-BE4E-62CB07C713D8}">
  <sheetPr>
    <tabColor indexed="33"/>
    <pageSetUpPr fitToPage="1"/>
  </sheetPr>
  <dimension ref="A1:L45"/>
  <sheetViews>
    <sheetView zoomScaleNormal="100" workbookViewId="0">
      <selection activeCell="B42" sqref="B42:I42"/>
    </sheetView>
  </sheetViews>
  <sheetFormatPr defaultColWidth="8.7265625" defaultRowHeight="13" x14ac:dyDescent="0.2"/>
  <cols>
    <col min="1" max="1" width="3" style="1" customWidth="1"/>
    <col min="2" max="2" width="11.7265625" style="1" customWidth="1"/>
    <col min="3" max="3" width="17.36328125" style="1" customWidth="1"/>
    <col min="4" max="4" width="12.7265625" style="1" customWidth="1"/>
    <col min="5" max="9" width="9.26953125" style="1" customWidth="1"/>
    <col min="10" max="10" width="8.7265625" style="1"/>
    <col min="11" max="11" width="9.08984375" style="1" bestFit="1" customWidth="1"/>
    <col min="12" max="16384" width="8.7265625" style="1"/>
  </cols>
  <sheetData>
    <row r="1" spans="1:12" ht="30" customHeight="1" x14ac:dyDescent="0.2">
      <c r="A1" s="33" t="s">
        <v>83</v>
      </c>
      <c r="B1" s="33"/>
      <c r="C1" s="33" t="s">
        <v>82</v>
      </c>
      <c r="D1" s="33"/>
      <c r="E1" s="33"/>
      <c r="F1" s="33"/>
      <c r="G1" s="35" t="s">
        <v>109</v>
      </c>
      <c r="H1" s="33" t="s">
        <v>92</v>
      </c>
      <c r="I1" s="33"/>
    </row>
    <row r="2" spans="1:12" ht="20.149999999999999" customHeight="1" x14ac:dyDescent="0.2">
      <c r="A2" s="2"/>
      <c r="B2" s="2"/>
      <c r="C2" s="3" t="s">
        <v>0</v>
      </c>
      <c r="D2" s="4" t="s">
        <v>1</v>
      </c>
      <c r="E2" s="5" t="s">
        <v>2</v>
      </c>
      <c r="F2" s="5" t="s">
        <v>3</v>
      </c>
      <c r="G2" s="5" t="s">
        <v>4</v>
      </c>
      <c r="H2" s="6" t="s">
        <v>5</v>
      </c>
      <c r="I2" s="7" t="s">
        <v>6</v>
      </c>
      <c r="K2" s="8"/>
    </row>
    <row r="3" spans="1:12" ht="20.149999999999999" customHeight="1" x14ac:dyDescent="0.2">
      <c r="A3" s="56" t="s">
        <v>7</v>
      </c>
      <c r="B3" s="9" t="s">
        <v>8</v>
      </c>
      <c r="C3" s="9" t="s">
        <v>9</v>
      </c>
      <c r="D3" s="9" t="s">
        <v>103</v>
      </c>
      <c r="E3" s="10">
        <f>'[1]6月'!K2</f>
        <v>4086.5</v>
      </c>
      <c r="F3" s="10">
        <f>'[1]6月'!L2</f>
        <v>3543</v>
      </c>
      <c r="G3" s="10">
        <f>'[1]6月'!M2</f>
        <v>4838.3999999999996</v>
      </c>
      <c r="H3" s="11">
        <f>'[1]6月'!N2</f>
        <v>-3.1979154329029966</v>
      </c>
      <c r="I3" s="11">
        <f>'[1]6月'!O2</f>
        <v>-1.4636381172839463</v>
      </c>
      <c r="K3" s="27"/>
    </row>
    <row r="4" spans="1:12" ht="19.5" customHeight="1" x14ac:dyDescent="0.2">
      <c r="A4" s="57"/>
      <c r="B4" s="9" t="s">
        <v>10</v>
      </c>
      <c r="C4" s="9" t="s">
        <v>11</v>
      </c>
      <c r="D4" s="9" t="s">
        <v>103</v>
      </c>
      <c r="E4" s="12">
        <f>'[1]6月'!K3</f>
        <v>4035.2</v>
      </c>
      <c r="F4" s="12">
        <f>'[1]6月'!L3</f>
        <v>3618</v>
      </c>
      <c r="G4" s="12">
        <f>'[1]6月'!M3</f>
        <v>4590</v>
      </c>
      <c r="H4" s="13">
        <f>'[1]6月'!N3</f>
        <v>-1.6452580008287225</v>
      </c>
      <c r="I4" s="13">
        <f>'[1]6月'!O3</f>
        <v>4.9931048838237873</v>
      </c>
      <c r="L4" s="45"/>
    </row>
    <row r="5" spans="1:12" ht="20.149999999999999" customHeight="1" x14ac:dyDescent="0.2">
      <c r="A5" s="57"/>
      <c r="B5" s="9" t="s">
        <v>12</v>
      </c>
      <c r="C5" s="9" t="s">
        <v>13</v>
      </c>
      <c r="D5" s="9" t="s">
        <v>14</v>
      </c>
      <c r="E5" s="14">
        <f>'[1]6月'!K4</f>
        <v>4674.8</v>
      </c>
      <c r="F5" s="14">
        <f>'[1]6月'!L4</f>
        <v>4299</v>
      </c>
      <c r="G5" s="14">
        <f>'[1]6月'!M4</f>
        <v>4838.3999999999996</v>
      </c>
      <c r="H5" s="13">
        <f>'[1]6月'!N4</f>
        <v>-0.65242800977579041</v>
      </c>
      <c r="I5" s="13">
        <f>'[1]6月'!O4</f>
        <v>9.8608761045309361</v>
      </c>
      <c r="L5" s="45"/>
    </row>
    <row r="6" spans="1:12" ht="20.149999999999999" customHeight="1" x14ac:dyDescent="0.2">
      <c r="A6" s="57"/>
      <c r="B6" s="9" t="s">
        <v>15</v>
      </c>
      <c r="C6" s="9"/>
      <c r="D6" s="9" t="s">
        <v>16</v>
      </c>
      <c r="E6" s="14">
        <f>'[1]6月'!K5</f>
        <v>209.1</v>
      </c>
      <c r="F6" s="14">
        <f>'[1]6月'!L5</f>
        <v>127</v>
      </c>
      <c r="G6" s="14">
        <f>'[1]6月'!M5</f>
        <v>267.83999999999997</v>
      </c>
      <c r="H6" s="13">
        <f>'[1]6月'!N5</f>
        <v>1.1121856866537634</v>
      </c>
      <c r="I6" s="13">
        <f>'[1]6月'!O5</f>
        <v>7.5617283950617216</v>
      </c>
      <c r="L6" s="45"/>
    </row>
    <row r="7" spans="1:12" ht="20.149999999999999" customHeight="1" x14ac:dyDescent="0.2">
      <c r="A7" s="57"/>
      <c r="B7" s="15" t="s">
        <v>96</v>
      </c>
      <c r="C7" s="9" t="s">
        <v>95</v>
      </c>
      <c r="D7" s="9" t="s">
        <v>17</v>
      </c>
      <c r="E7" s="14">
        <f>'[1]6月'!K6</f>
        <v>275.10000000000002</v>
      </c>
      <c r="F7" s="14">
        <f>'[1]6月'!L6</f>
        <v>213.84</v>
      </c>
      <c r="G7" s="14">
        <f>'[1]6月'!M6</f>
        <v>321.84000000000003</v>
      </c>
      <c r="H7" s="13">
        <f>'[1]6月'!N6</f>
        <v>7.2932917316692851</v>
      </c>
      <c r="I7" s="13">
        <f>'[1]6月'!O6</f>
        <v>6.9595645412130773</v>
      </c>
      <c r="L7" s="45"/>
    </row>
    <row r="8" spans="1:12" ht="20.149999999999999" customHeight="1" x14ac:dyDescent="0.2">
      <c r="A8" s="57"/>
      <c r="B8" s="15" t="s">
        <v>97</v>
      </c>
      <c r="C8" s="9" t="s">
        <v>18</v>
      </c>
      <c r="D8" s="9" t="s">
        <v>17</v>
      </c>
      <c r="E8" s="14">
        <f>'[1]6月'!K7</f>
        <v>145.1</v>
      </c>
      <c r="F8" s="14">
        <f>'[1]6月'!L7</f>
        <v>124.2</v>
      </c>
      <c r="G8" s="14">
        <f>'[1]6月'!M7</f>
        <v>170.64000000000001</v>
      </c>
      <c r="H8" s="13">
        <f>'[1]6月'!N7</f>
        <v>-5.7792207792207835</v>
      </c>
      <c r="I8" s="13">
        <f>'[1]6月'!O7</f>
        <v>-9.4257178526841408</v>
      </c>
      <c r="L8" s="45"/>
    </row>
    <row r="9" spans="1:12" ht="20.149999999999999" customHeight="1" x14ac:dyDescent="0.2">
      <c r="A9" s="57"/>
      <c r="B9" s="15" t="s">
        <v>19</v>
      </c>
      <c r="C9" s="15" t="s">
        <v>20</v>
      </c>
      <c r="D9" s="9" t="s">
        <v>17</v>
      </c>
      <c r="E9" s="14">
        <f>'[1]6月'!K8</f>
        <v>658.3</v>
      </c>
      <c r="F9" s="14">
        <f>'[1]6月'!L8</f>
        <v>491.40000000000003</v>
      </c>
      <c r="G9" s="14">
        <f>'[1]6月'!M8</f>
        <v>861.84</v>
      </c>
      <c r="H9" s="13">
        <f>'[1]6月'!N8</f>
        <v>-1.7902431746978964</v>
      </c>
      <c r="I9" s="13">
        <f>'[1]6月'!O8</f>
        <v>20.788990825688064</v>
      </c>
      <c r="K9" s="47"/>
      <c r="L9" s="45"/>
    </row>
    <row r="10" spans="1:12" ht="20.149999999999999" customHeight="1" x14ac:dyDescent="0.2">
      <c r="A10" s="57"/>
      <c r="B10" s="15" t="s">
        <v>21</v>
      </c>
      <c r="C10" s="15" t="s">
        <v>22</v>
      </c>
      <c r="D10" s="9" t="s">
        <v>17</v>
      </c>
      <c r="E10" s="14">
        <f>'[1]6月'!K9</f>
        <v>409.5</v>
      </c>
      <c r="F10" s="14">
        <f>'[1]6月'!L9</f>
        <v>321.84000000000003</v>
      </c>
      <c r="G10" s="14">
        <f>'[1]6月'!M9</f>
        <v>626.40000000000009</v>
      </c>
      <c r="H10" s="13">
        <f>'[1]6月'!N9</f>
        <v>5</v>
      </c>
      <c r="I10" s="13">
        <f>'[1]6月'!O9</f>
        <v>27.332089552238799</v>
      </c>
      <c r="L10" s="45"/>
    </row>
    <row r="11" spans="1:12" ht="20.149999999999999" customHeight="1" x14ac:dyDescent="0.2">
      <c r="A11" s="57"/>
      <c r="B11" s="9" t="s">
        <v>23</v>
      </c>
      <c r="C11" s="9" t="s">
        <v>24</v>
      </c>
      <c r="D11" s="9" t="s">
        <v>25</v>
      </c>
      <c r="E11" s="14">
        <f>'[1]6月'!K10</f>
        <v>306.8</v>
      </c>
      <c r="F11" s="14">
        <f>'[1]6月'!L10</f>
        <v>210.6</v>
      </c>
      <c r="G11" s="14">
        <f>'[1]6月'!M10</f>
        <v>354</v>
      </c>
      <c r="H11" s="13">
        <f>'[1]6月'!N10</f>
        <v>-5.8028860914952345</v>
      </c>
      <c r="I11" s="13">
        <f>'[1]6月'!O10</f>
        <v>8.1424039478322268</v>
      </c>
      <c r="K11" s="48"/>
      <c r="L11" s="45"/>
    </row>
    <row r="12" spans="1:12" ht="19.5" customHeight="1" x14ac:dyDescent="0.2">
      <c r="A12" s="57"/>
      <c r="B12" s="9" t="s">
        <v>26</v>
      </c>
      <c r="C12" s="16" t="s">
        <v>27</v>
      </c>
      <c r="D12" s="9" t="s">
        <v>28</v>
      </c>
      <c r="E12" s="14">
        <f>'[1]6月'!K11</f>
        <v>296.7</v>
      </c>
      <c r="F12" s="14">
        <f>'[1]6月'!L11</f>
        <v>224</v>
      </c>
      <c r="G12" s="14">
        <f>'[1]6月'!M11</f>
        <v>333</v>
      </c>
      <c r="H12" s="13">
        <f>'[1]6月'!N11</f>
        <v>0.91836734693877164</v>
      </c>
      <c r="I12" s="13">
        <f>'[1]6月'!O11</f>
        <v>5.0265486725663679</v>
      </c>
    </row>
    <row r="13" spans="1:12" ht="20.149999999999999" customHeight="1" x14ac:dyDescent="0.2">
      <c r="A13" s="57"/>
      <c r="B13" s="9" t="s">
        <v>29</v>
      </c>
      <c r="C13" s="9"/>
      <c r="D13" s="9" t="s">
        <v>30</v>
      </c>
      <c r="E13" s="14">
        <f>'[1]6月'!K12</f>
        <v>595.6</v>
      </c>
      <c r="F13" s="14">
        <f>'[1]6月'!L12</f>
        <v>537</v>
      </c>
      <c r="G13" s="14">
        <f>'[1]6月'!M12</f>
        <v>689.04</v>
      </c>
      <c r="H13" s="13">
        <f>'[1]6月'!N12</f>
        <v>0.608108108108112</v>
      </c>
      <c r="I13" s="13">
        <f>'[1]6月'!O12</f>
        <v>8.1532594879244549</v>
      </c>
    </row>
    <row r="14" spans="1:12" ht="20.149999999999999" customHeight="1" x14ac:dyDescent="0.2">
      <c r="A14" s="57"/>
      <c r="B14" s="9" t="s">
        <v>31</v>
      </c>
      <c r="C14" s="9" t="s">
        <v>90</v>
      </c>
      <c r="D14" s="9" t="s">
        <v>98</v>
      </c>
      <c r="E14" s="14">
        <f>'[1]6月'!K13</f>
        <v>299.5</v>
      </c>
      <c r="F14" s="14">
        <f>'[1]6月'!L13</f>
        <v>264.60000000000002</v>
      </c>
      <c r="G14" s="14">
        <f>'[1]6月'!M13</f>
        <v>322</v>
      </c>
      <c r="H14" s="37">
        <f>'[1]6月'!N13</f>
        <v>-1.8997707173272229</v>
      </c>
      <c r="I14" s="13">
        <f>'[1]6月'!O13</f>
        <v>-2.1561581182620131</v>
      </c>
    </row>
    <row r="15" spans="1:12" ht="20.149999999999999" customHeight="1" x14ac:dyDescent="0.2">
      <c r="A15" s="57"/>
      <c r="B15" s="9" t="s">
        <v>32</v>
      </c>
      <c r="C15" s="17" t="s">
        <v>33</v>
      </c>
      <c r="D15" s="9" t="s">
        <v>34</v>
      </c>
      <c r="E15" s="14">
        <f>'[1]6月'!K14</f>
        <v>327.10000000000002</v>
      </c>
      <c r="F15" s="14">
        <f>'[1]6月'!L14</f>
        <v>210.6</v>
      </c>
      <c r="G15" s="14">
        <f>'[1]6月'!M14</f>
        <v>387</v>
      </c>
      <c r="H15" s="13">
        <f>'[1]6月'!N14</f>
        <v>1.9638403990024973</v>
      </c>
      <c r="I15" s="13">
        <f>'[1]6月'!O14</f>
        <v>3.0581039755358634E-2</v>
      </c>
    </row>
    <row r="16" spans="1:12" ht="20.149999999999999" customHeight="1" x14ac:dyDescent="0.2">
      <c r="A16" s="57"/>
      <c r="B16" s="9" t="s">
        <v>35</v>
      </c>
      <c r="C16" s="17" t="s">
        <v>36</v>
      </c>
      <c r="D16" s="9" t="s">
        <v>37</v>
      </c>
      <c r="E16" s="14">
        <f>'[1]6月'!K15</f>
        <v>303.8</v>
      </c>
      <c r="F16" s="14">
        <f>'[1]6月'!L15</f>
        <v>258</v>
      </c>
      <c r="G16" s="14">
        <f>'[1]6月'!M15</f>
        <v>375.84</v>
      </c>
      <c r="H16" s="13">
        <f>'[1]6月'!N15</f>
        <v>-2.2522522522522523</v>
      </c>
      <c r="I16" s="13">
        <f>'[1]6月'!O15</f>
        <v>4.005477576172539</v>
      </c>
    </row>
    <row r="17" spans="1:9" ht="20.149999999999999" customHeight="1" x14ac:dyDescent="0.2">
      <c r="A17" s="57"/>
      <c r="B17" s="9" t="s">
        <v>38</v>
      </c>
      <c r="C17" s="18" t="s">
        <v>39</v>
      </c>
      <c r="D17" s="9" t="s">
        <v>40</v>
      </c>
      <c r="E17" s="14">
        <f>'[1]6月'!K16</f>
        <v>330.7</v>
      </c>
      <c r="F17" s="14">
        <f>'[1]6月'!L16</f>
        <v>275.39999999999998</v>
      </c>
      <c r="G17" s="14">
        <f>'[1]6月'!M16</f>
        <v>430</v>
      </c>
      <c r="H17" s="13">
        <f>'[1]6月'!N16</f>
        <v>-3.275811640830649</v>
      </c>
      <c r="I17" s="13">
        <f>'[1]6月'!O16</f>
        <v>-9.3724308029597125</v>
      </c>
    </row>
    <row r="18" spans="1:9" ht="20.149999999999999" customHeight="1" x14ac:dyDescent="0.2">
      <c r="A18" s="57"/>
      <c r="B18" s="9" t="s">
        <v>41</v>
      </c>
      <c r="C18" s="9"/>
      <c r="D18" s="9" t="s">
        <v>67</v>
      </c>
      <c r="E18" s="14">
        <f>'[1]6月'!K17</f>
        <v>355.5</v>
      </c>
      <c r="F18" s="14">
        <f>'[1]6月'!L17</f>
        <v>275.39999999999998</v>
      </c>
      <c r="G18" s="14">
        <f>'[1]6月'!M17</f>
        <v>474</v>
      </c>
      <c r="H18" s="13">
        <f>'[1]6月'!N17</f>
        <v>-0.75376884422110235</v>
      </c>
      <c r="I18" s="13">
        <f>'[1]6月'!O17</f>
        <v>2.3610711200691012</v>
      </c>
    </row>
    <row r="19" spans="1:9" ht="20.149999999999999" customHeight="1" x14ac:dyDescent="0.2">
      <c r="A19" s="57"/>
      <c r="B19" s="9" t="s">
        <v>42</v>
      </c>
      <c r="C19" s="18" t="s">
        <v>43</v>
      </c>
      <c r="D19" s="9" t="s">
        <v>34</v>
      </c>
      <c r="E19" s="14">
        <f>'[1]6月'!K18</f>
        <v>297.7</v>
      </c>
      <c r="F19" s="14">
        <f>'[1]6月'!L18</f>
        <v>253.8</v>
      </c>
      <c r="G19" s="14">
        <f>'[1]6月'!M18</f>
        <v>355</v>
      </c>
      <c r="H19" s="13">
        <f>'[1]6月'!N18</f>
        <v>0.91525423728813171</v>
      </c>
      <c r="I19" s="13">
        <f>'[1]6月'!O18</f>
        <v>1.5001704739174828</v>
      </c>
    </row>
    <row r="20" spans="1:9" ht="20.149999999999999" customHeight="1" x14ac:dyDescent="0.2">
      <c r="A20" s="57"/>
      <c r="B20" s="9" t="s">
        <v>44</v>
      </c>
      <c r="C20" s="9" t="s">
        <v>45</v>
      </c>
      <c r="D20" s="9" t="s">
        <v>46</v>
      </c>
      <c r="E20" s="14">
        <f>'[1]6月'!K19</f>
        <v>255.2</v>
      </c>
      <c r="F20" s="14">
        <f>'[1]6月'!L19</f>
        <v>210.6</v>
      </c>
      <c r="G20" s="14">
        <f>'[1]6月'!M19</f>
        <v>322</v>
      </c>
      <c r="H20" s="13">
        <f>'[1]6月'!N19</f>
        <v>-1.0469174098487743</v>
      </c>
      <c r="I20" s="13">
        <f>'[1]6月'!O19</f>
        <v>-4.8825941110697064</v>
      </c>
    </row>
    <row r="21" spans="1:9" ht="20.149999999999999" customHeight="1" x14ac:dyDescent="0.2">
      <c r="A21" s="57"/>
      <c r="B21" s="9" t="s">
        <v>47</v>
      </c>
      <c r="C21" s="9"/>
      <c r="D21" s="9" t="s">
        <v>104</v>
      </c>
      <c r="E21" s="14">
        <f>'[1]6月'!K20</f>
        <v>324</v>
      </c>
      <c r="F21" s="14">
        <f>'[1]6月'!L20</f>
        <v>279</v>
      </c>
      <c r="G21" s="14">
        <f>'[1]6月'!M20</f>
        <v>365.04</v>
      </c>
      <c r="H21" s="13">
        <f>'[1]6月'!N20</f>
        <v>-9.2506938020355034E-2</v>
      </c>
      <c r="I21" s="13">
        <f>'[1]6月'!O20</f>
        <v>5.297367565810859</v>
      </c>
    </row>
    <row r="22" spans="1:9" ht="20.149999999999999" customHeight="1" x14ac:dyDescent="0.2">
      <c r="A22" s="57"/>
      <c r="B22" s="9" t="s">
        <v>48</v>
      </c>
      <c r="C22" s="9" t="s">
        <v>49</v>
      </c>
      <c r="D22" s="9" t="s">
        <v>50</v>
      </c>
      <c r="E22" s="14">
        <f>'[1]6月'!K21</f>
        <v>129.30000000000001</v>
      </c>
      <c r="F22" s="14">
        <f>'[1]6月'!L21</f>
        <v>59</v>
      </c>
      <c r="G22" s="14">
        <f>'[1]6月'!M21</f>
        <v>183</v>
      </c>
      <c r="H22" s="13">
        <f>'[1]6月'!N21</f>
        <v>-12.100611828687956</v>
      </c>
      <c r="I22" s="13">
        <f>'[1]6月'!O21</f>
        <v>0.46620046620048389</v>
      </c>
    </row>
    <row r="23" spans="1:9" ht="20.149999999999999" customHeight="1" x14ac:dyDescent="0.2">
      <c r="A23" s="57"/>
      <c r="B23" s="9" t="s">
        <v>51</v>
      </c>
      <c r="C23" s="9"/>
      <c r="D23" s="9" t="s">
        <v>17</v>
      </c>
      <c r="E23" s="14">
        <f>'[1]6月'!K22</f>
        <v>25.2</v>
      </c>
      <c r="F23" s="14">
        <f>'[1]6月'!L22</f>
        <v>14.977973568281937</v>
      </c>
      <c r="G23" s="14">
        <f>'[1]6月'!M22</f>
        <v>41.025641025641022</v>
      </c>
      <c r="H23" s="13">
        <f>'[1]6月'!N22</f>
        <v>17.757009345794398</v>
      </c>
      <c r="I23" s="13">
        <f>'[1]6月'!O22</f>
        <v>-7.692307692307697</v>
      </c>
    </row>
    <row r="24" spans="1:9" ht="20.149999999999999" customHeight="1" x14ac:dyDescent="0.2">
      <c r="A24" s="57"/>
      <c r="B24" s="9" t="s">
        <v>52</v>
      </c>
      <c r="C24" s="9"/>
      <c r="D24" s="9" t="s">
        <v>17</v>
      </c>
      <c r="E24" s="14">
        <f>'[1]6月'!K23</f>
        <v>19.8</v>
      </c>
      <c r="F24" s="14">
        <f>'[1]6月'!L23</f>
        <v>12.369942196531792</v>
      </c>
      <c r="G24" s="14">
        <f>'[1]6月'!M23</f>
        <v>29.540481400437635</v>
      </c>
      <c r="H24" s="13">
        <f>'[1]6月'!N23</f>
        <v>-15.02145922746781</v>
      </c>
      <c r="I24" s="13">
        <f>'[1]6月'!O23</f>
        <v>-6.1611374407582975</v>
      </c>
    </row>
    <row r="25" spans="1:9" ht="20.149999999999999" customHeight="1" x14ac:dyDescent="0.2">
      <c r="A25" s="57"/>
      <c r="B25" s="9" t="s">
        <v>53</v>
      </c>
      <c r="C25" s="9"/>
      <c r="D25" s="9" t="s">
        <v>17</v>
      </c>
      <c r="E25" s="14">
        <f>'[1]6月'!K24</f>
        <v>105.9</v>
      </c>
      <c r="F25" s="14">
        <f>'[1]6月'!L24</f>
        <v>83.277108433734952</v>
      </c>
      <c r="G25" s="14">
        <f>'[1]6月'!M24</f>
        <v>128.31325301204819</v>
      </c>
      <c r="H25" s="13">
        <f>'[1]6月'!N24</f>
        <v>-2.7548209366391183</v>
      </c>
      <c r="I25" s="13">
        <f>'[1]6月'!O24</f>
        <v>1.9249278152069296</v>
      </c>
    </row>
    <row r="26" spans="1:9" ht="20.149999999999999" customHeight="1" x14ac:dyDescent="0.2">
      <c r="A26" s="57"/>
      <c r="B26" s="9" t="s">
        <v>54</v>
      </c>
      <c r="C26" s="9"/>
      <c r="D26" s="9" t="s">
        <v>17</v>
      </c>
      <c r="E26" s="14">
        <f>'[1]6月'!K25</f>
        <v>80.3</v>
      </c>
      <c r="F26" s="14">
        <f>'[1]6月'!L25</f>
        <v>48.943661971830984</v>
      </c>
      <c r="G26" s="14">
        <f>'[1]6月'!M25</f>
        <v>104.90196078431373</v>
      </c>
      <c r="H26" s="13">
        <f>'[1]6月'!N25</f>
        <v>-0.12437810945274692</v>
      </c>
      <c r="I26" s="13">
        <f>'[1]6月'!O25</f>
        <v>32.72727272727272</v>
      </c>
    </row>
    <row r="27" spans="1:9" ht="20.149999999999999" customHeight="1" x14ac:dyDescent="0.2">
      <c r="A27" s="57"/>
      <c r="B27" s="9" t="s">
        <v>55</v>
      </c>
      <c r="C27" s="9"/>
      <c r="D27" s="9" t="s">
        <v>17</v>
      </c>
      <c r="E27" s="14">
        <f>'[1]6月'!K26</f>
        <v>33.200000000000003</v>
      </c>
      <c r="F27" s="14">
        <f>'[1]6月'!L26</f>
        <v>17.623430962343097</v>
      </c>
      <c r="G27" s="14">
        <f>'[1]6月'!M26</f>
        <v>64.334928229665081</v>
      </c>
      <c r="H27" s="13">
        <f>'[1]6月'!N26</f>
        <v>-40.072202166064976</v>
      </c>
      <c r="I27" s="13">
        <f>'[1]6月'!O26</f>
        <v>7.0967741935483968</v>
      </c>
    </row>
    <row r="28" spans="1:9" ht="20.149999999999999" customHeight="1" x14ac:dyDescent="0.2">
      <c r="A28" s="57"/>
      <c r="B28" s="9" t="s">
        <v>56</v>
      </c>
      <c r="C28" s="9"/>
      <c r="D28" s="9" t="s">
        <v>17</v>
      </c>
      <c r="E28" s="14">
        <f>'[1]6月'!K27</f>
        <v>90.9</v>
      </c>
      <c r="F28" s="14">
        <f>'[1]6月'!L27</f>
        <v>60.827586206896555</v>
      </c>
      <c r="G28" s="14">
        <f>'[1]6月'!M27</f>
        <v>129.54545454545453</v>
      </c>
      <c r="H28" s="13">
        <f>'[1]6月'!N27</f>
        <v>-22.374039282664381</v>
      </c>
      <c r="I28" s="13">
        <f>'[1]6月'!O27</f>
        <v>-4.1139240506329031</v>
      </c>
    </row>
    <row r="29" spans="1:9" ht="20.149999999999999" customHeight="1" x14ac:dyDescent="0.2">
      <c r="A29" s="57"/>
      <c r="B29" s="9" t="s">
        <v>57</v>
      </c>
      <c r="C29" s="9"/>
      <c r="D29" s="9" t="s">
        <v>17</v>
      </c>
      <c r="E29" s="14">
        <f>'[1]6月'!K28</f>
        <v>54.2</v>
      </c>
      <c r="F29" s="14">
        <f>'[1]6月'!L28</f>
        <v>44.26229508196721</v>
      </c>
      <c r="G29" s="14">
        <f>'[1]6月'!M28</f>
        <v>62.647058823529413</v>
      </c>
      <c r="H29" s="13">
        <f>'[1]6月'!N28</f>
        <v>-17.251908396946561</v>
      </c>
      <c r="I29" s="13">
        <f>'[1]6月'!O28</f>
        <v>-22.571428571428566</v>
      </c>
    </row>
    <row r="30" spans="1:9" ht="20.149999999999999" customHeight="1" x14ac:dyDescent="0.2">
      <c r="A30" s="57"/>
      <c r="B30" s="9" t="s">
        <v>58</v>
      </c>
      <c r="C30" s="9"/>
      <c r="D30" s="9" t="s">
        <v>17</v>
      </c>
      <c r="E30" s="14">
        <f>'[1]6月'!K29</f>
        <v>21.8</v>
      </c>
      <c r="F30" s="14">
        <f>'[1]6月'!L29</f>
        <v>15.793357933579335</v>
      </c>
      <c r="G30" s="14">
        <f>'[1]6月'!M29</f>
        <v>30.21971830985915</v>
      </c>
      <c r="H30" s="13">
        <f>'[1]6月'!N29</f>
        <v>-9.5435684647302921</v>
      </c>
      <c r="I30" s="13">
        <f>'[1]6月'!O29</f>
        <v>-12.449799196787142</v>
      </c>
    </row>
    <row r="31" spans="1:9" ht="20.149999999999999" customHeight="1" x14ac:dyDescent="0.2">
      <c r="A31" s="58"/>
      <c r="B31" s="9" t="s">
        <v>59</v>
      </c>
      <c r="C31" s="9"/>
      <c r="D31" s="9" t="s">
        <v>17</v>
      </c>
      <c r="E31" s="19">
        <f>'[1]6月'!K30</f>
        <v>53.1</v>
      </c>
      <c r="F31" s="19">
        <f>'[1]6月'!L30</f>
        <v>31</v>
      </c>
      <c r="G31" s="19">
        <f>'[1]6月'!M30</f>
        <v>63</v>
      </c>
      <c r="H31" s="20">
        <f>'[1]6月'!N30</f>
        <v>-15.714285714285712</v>
      </c>
      <c r="I31" s="20">
        <f>'[1]6月'!O30</f>
        <v>-11.647254575707153</v>
      </c>
    </row>
    <row r="32" spans="1:9" ht="20.149999999999999" customHeight="1" x14ac:dyDescent="0.2">
      <c r="A32" s="56" t="s">
        <v>60</v>
      </c>
      <c r="B32" s="21" t="s">
        <v>61</v>
      </c>
      <c r="C32" s="22" t="s">
        <v>76</v>
      </c>
      <c r="D32" s="22" t="s">
        <v>62</v>
      </c>
      <c r="E32" s="10">
        <f>'[1]6月'!K31</f>
        <v>274</v>
      </c>
      <c r="F32" s="10">
        <f>'[1]6月'!L31</f>
        <v>196</v>
      </c>
      <c r="G32" s="10">
        <f>'[1]6月'!M31</f>
        <v>394</v>
      </c>
      <c r="H32" s="11">
        <f>'[1]6月'!N31</f>
        <v>-7.7441077441077439</v>
      </c>
      <c r="I32" s="11">
        <f>'[1]6月'!O31</f>
        <v>2.4682124158564038</v>
      </c>
    </row>
    <row r="33" spans="1:9" ht="20.149999999999999" customHeight="1" x14ac:dyDescent="0.2">
      <c r="A33" s="57"/>
      <c r="B33" s="18" t="s">
        <v>63</v>
      </c>
      <c r="C33" s="9" t="s">
        <v>105</v>
      </c>
      <c r="D33" s="9" t="s">
        <v>64</v>
      </c>
      <c r="E33" s="14">
        <f>'[1]6月'!K32</f>
        <v>674.4</v>
      </c>
      <c r="F33" s="14">
        <f>'[1]6月'!L32</f>
        <v>599.5</v>
      </c>
      <c r="G33" s="14">
        <f>'[1]6月'!M32</f>
        <v>834</v>
      </c>
      <c r="H33" s="13">
        <f>'[1]6月'!N32</f>
        <v>-2.0763757804559413</v>
      </c>
      <c r="I33" s="13">
        <f>'[1]6月'!O32</f>
        <v>3.546752648549059</v>
      </c>
    </row>
    <row r="34" spans="1:9" ht="20.149999999999999" customHeight="1" x14ac:dyDescent="0.2">
      <c r="A34" s="58"/>
      <c r="B34" s="23" t="s">
        <v>65</v>
      </c>
      <c r="C34" s="24" t="s">
        <v>66</v>
      </c>
      <c r="D34" s="24" t="s">
        <v>107</v>
      </c>
      <c r="E34" s="19">
        <f>'[1]6月'!K33</f>
        <v>491.3</v>
      </c>
      <c r="F34" s="19">
        <f>'[1]6月'!L33</f>
        <v>482</v>
      </c>
      <c r="G34" s="19">
        <f>'[1]6月'!M33</f>
        <v>495</v>
      </c>
      <c r="H34" s="20">
        <f>'[1]6月'!N33</f>
        <v>0</v>
      </c>
      <c r="I34" s="20">
        <f>'[1]6月'!O33</f>
        <v>16.615238547353428</v>
      </c>
    </row>
    <row r="35" spans="1:9" ht="20.149999999999999" customHeight="1" x14ac:dyDescent="0.2">
      <c r="A35" s="56" t="s">
        <v>68</v>
      </c>
      <c r="B35" s="9" t="s">
        <v>69</v>
      </c>
      <c r="C35" s="9" t="s">
        <v>70</v>
      </c>
      <c r="D35" s="9" t="s">
        <v>40</v>
      </c>
      <c r="E35" s="10">
        <f>'[1]6月'!K34</f>
        <v>147.69999999999999</v>
      </c>
      <c r="F35" s="10">
        <f>'[1]6月'!L34</f>
        <v>143</v>
      </c>
      <c r="G35" s="10">
        <f>'[1]6月'!M34</f>
        <v>154</v>
      </c>
      <c r="H35" s="11">
        <f>'[1]6月'!N34</f>
        <v>0.95693779904304654</v>
      </c>
      <c r="I35" s="11">
        <f>'[1]6月'!O34</f>
        <v>14.584949573312631</v>
      </c>
    </row>
    <row r="36" spans="1:9" ht="20.149999999999999" customHeight="1" x14ac:dyDescent="0.2">
      <c r="A36" s="57"/>
      <c r="B36" s="9" t="s">
        <v>71</v>
      </c>
      <c r="C36" s="9" t="s">
        <v>72</v>
      </c>
      <c r="D36" s="9" t="s">
        <v>40</v>
      </c>
      <c r="E36" s="14">
        <f>'[1]6月'!K35</f>
        <v>174.5</v>
      </c>
      <c r="F36" s="14">
        <f>'[1]6月'!L35</f>
        <v>165</v>
      </c>
      <c r="G36" s="14">
        <f>'[1]6月'!M35</f>
        <v>194</v>
      </c>
      <c r="H36" s="13">
        <f>'[1]6月'!N35</f>
        <v>0.51843317972350556</v>
      </c>
      <c r="I36" s="13">
        <f>'[1]6月'!O35</f>
        <v>2.5264394829612291</v>
      </c>
    </row>
    <row r="37" spans="1:9" ht="20.149999999999999" customHeight="1" x14ac:dyDescent="0.2">
      <c r="A37" s="57"/>
      <c r="B37" s="18" t="s">
        <v>73</v>
      </c>
      <c r="C37" s="9"/>
      <c r="D37" s="15" t="s">
        <v>93</v>
      </c>
      <c r="E37" s="14">
        <f>'[1]6月'!K36</f>
        <v>7588.4</v>
      </c>
      <c r="F37" s="14">
        <f>'[1]6月'!L36</f>
        <v>6820</v>
      </c>
      <c r="G37" s="14">
        <f>'[1]6月'!M36</f>
        <v>9405</v>
      </c>
      <c r="H37" s="13">
        <f>'[1]6月'!N36</f>
        <v>4.5435758961783161</v>
      </c>
      <c r="I37" s="13">
        <f>'[1]6月'!O36</f>
        <v>6.9753016803879451</v>
      </c>
    </row>
    <row r="38" spans="1:9" ht="20.149999999999999" customHeight="1" x14ac:dyDescent="0.2">
      <c r="A38" s="58"/>
      <c r="B38" s="23" t="s">
        <v>73</v>
      </c>
      <c r="C38" s="24"/>
      <c r="D38" s="38" t="s">
        <v>94</v>
      </c>
      <c r="E38" s="19">
        <f>'[1]6月'!K37</f>
        <v>12495.7</v>
      </c>
      <c r="F38" s="19">
        <f>'[1]6月'!L37</f>
        <v>11372</v>
      </c>
      <c r="G38" s="19">
        <f>'[1]6月'!M37</f>
        <v>14850</v>
      </c>
      <c r="H38" s="20">
        <f>'[1]6月'!N37</f>
        <v>3.8979288095851889</v>
      </c>
      <c r="I38" s="20">
        <f>'[1]6月'!O37</f>
        <v>5.9622135915743799</v>
      </c>
    </row>
    <row r="39" spans="1:9" ht="20.149999999999999" customHeight="1" x14ac:dyDescent="0.2">
      <c r="A39" s="59" t="s">
        <v>74</v>
      </c>
      <c r="B39" s="59"/>
      <c r="C39" s="59"/>
      <c r="D39" s="59"/>
      <c r="E39" s="59"/>
      <c r="F39" s="59"/>
      <c r="G39" s="59"/>
      <c r="H39" s="59"/>
      <c r="I39" s="59"/>
    </row>
    <row r="40" spans="1:9" ht="24.65" customHeight="1" x14ac:dyDescent="0.2">
      <c r="A40" s="25"/>
      <c r="B40" s="55" t="s">
        <v>116</v>
      </c>
      <c r="C40" s="64"/>
      <c r="D40" s="64"/>
      <c r="E40" s="64"/>
      <c r="F40" s="64"/>
      <c r="G40" s="64"/>
      <c r="H40" s="64"/>
      <c r="I40" s="64"/>
    </row>
    <row r="41" spans="1:9" x14ac:dyDescent="0.2">
      <c r="A41" s="8" t="s">
        <v>75</v>
      </c>
      <c r="C41" s="54"/>
      <c r="D41" s="54"/>
      <c r="E41" s="54"/>
      <c r="F41" s="54"/>
      <c r="G41" s="54"/>
      <c r="H41" s="54"/>
      <c r="I41" s="54"/>
    </row>
    <row r="42" spans="1:9" s="28" customFormat="1" ht="67" customHeight="1" x14ac:dyDescent="0.2">
      <c r="A42" s="27"/>
      <c r="B42" s="55" t="s">
        <v>115</v>
      </c>
      <c r="C42" s="55"/>
      <c r="D42" s="55"/>
      <c r="E42" s="55"/>
      <c r="F42" s="55"/>
      <c r="G42" s="55"/>
      <c r="H42" s="55"/>
      <c r="I42" s="55"/>
    </row>
    <row r="43" spans="1:9" s="28" customFormat="1" ht="13" customHeight="1" x14ac:dyDescent="0.2">
      <c r="A43" s="8" t="s">
        <v>102</v>
      </c>
    </row>
    <row r="44" spans="1:9" x14ac:dyDescent="0.2">
      <c r="B44" s="52" t="s">
        <v>114</v>
      </c>
      <c r="C44" s="53"/>
      <c r="D44" s="53"/>
      <c r="E44" s="53"/>
      <c r="F44" s="53"/>
      <c r="G44" s="53"/>
      <c r="H44" s="53"/>
      <c r="I44" s="53"/>
    </row>
    <row r="45" spans="1:9" x14ac:dyDescent="0.2">
      <c r="B45" s="1" t="s">
        <v>106</v>
      </c>
    </row>
  </sheetData>
  <sheetProtection formatCells="0" formatColumns="0" formatRows="0" insertRows="0" deleteRows="0"/>
  <mergeCells count="8">
    <mergeCell ref="B44:I44"/>
    <mergeCell ref="B42:I42"/>
    <mergeCell ref="A3:A31"/>
    <mergeCell ref="A32:A34"/>
    <mergeCell ref="A35:A38"/>
    <mergeCell ref="A39:I39"/>
    <mergeCell ref="C41:I41"/>
    <mergeCell ref="B40:I40"/>
  </mergeCells>
  <phoneticPr fontId="3"/>
  <printOptions gridLinesSet="0"/>
  <pageMargins left="0.78740157480314965" right="0.43307086614173229" top="0.39370078740157483" bottom="0.31496062992125984" header="0.27559055118110237" footer="0.23622047244094491"/>
  <pageSetup paperSize="9" scale="90" orientation="portrait" horizontalDpi="1200" verticalDpi="1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33"/>
    <pageSetUpPr fitToPage="1"/>
  </sheetPr>
  <dimension ref="A1:L45"/>
  <sheetViews>
    <sheetView zoomScaleNormal="100" workbookViewId="0">
      <selection activeCell="B44" sqref="B44:I44"/>
    </sheetView>
  </sheetViews>
  <sheetFormatPr defaultColWidth="8.7265625" defaultRowHeight="13" x14ac:dyDescent="0.2"/>
  <cols>
    <col min="1" max="1" width="3" style="1" customWidth="1"/>
    <col min="2" max="2" width="11.7265625" style="1" customWidth="1"/>
    <col min="3" max="3" width="17.36328125" style="1" customWidth="1"/>
    <col min="4" max="4" width="12.7265625" style="1" customWidth="1"/>
    <col min="5" max="9" width="9.26953125" style="1" customWidth="1"/>
    <col min="10" max="16384" width="8.7265625" style="1"/>
  </cols>
  <sheetData>
    <row r="1" spans="1:12" ht="30" customHeight="1" x14ac:dyDescent="0.2">
      <c r="A1" s="33" t="s">
        <v>85</v>
      </c>
      <c r="B1" s="33"/>
      <c r="C1" s="33" t="s">
        <v>82</v>
      </c>
      <c r="D1" s="33"/>
      <c r="E1" s="33"/>
      <c r="F1" s="33"/>
      <c r="G1" s="35" t="s">
        <v>109</v>
      </c>
      <c r="H1" s="33" t="s">
        <v>88</v>
      </c>
      <c r="I1" s="33"/>
    </row>
    <row r="2" spans="1:12" ht="20.149999999999999" customHeight="1" x14ac:dyDescent="0.2">
      <c r="A2" s="2"/>
      <c r="B2" s="2"/>
      <c r="C2" s="3" t="s">
        <v>0</v>
      </c>
      <c r="D2" s="4" t="s">
        <v>1</v>
      </c>
      <c r="E2" s="5" t="s">
        <v>2</v>
      </c>
      <c r="F2" s="5" t="s">
        <v>3</v>
      </c>
      <c r="G2" s="5" t="s">
        <v>4</v>
      </c>
      <c r="H2" s="6" t="s">
        <v>5</v>
      </c>
      <c r="I2" s="7" t="s">
        <v>6</v>
      </c>
      <c r="K2" s="8"/>
    </row>
    <row r="3" spans="1:12" ht="20.149999999999999" customHeight="1" x14ac:dyDescent="0.2">
      <c r="A3" s="56" t="s">
        <v>7</v>
      </c>
      <c r="B3" s="9" t="s">
        <v>8</v>
      </c>
      <c r="C3" s="9" t="s">
        <v>9</v>
      </c>
      <c r="D3" s="9" t="s">
        <v>103</v>
      </c>
      <c r="E3" s="10">
        <f>'[1]7月'!K2</f>
        <v>4032.5</v>
      </c>
      <c r="F3" s="10">
        <f>'[1]7月'!L2</f>
        <v>3434.4</v>
      </c>
      <c r="G3" s="10">
        <f>'[1]7月'!M2</f>
        <v>4838.3999999999996</v>
      </c>
      <c r="H3" s="11">
        <f>'[1]7月'!N2</f>
        <v>-1.3214242016395448</v>
      </c>
      <c r="I3" s="11">
        <f>'[1]7月'!O2</f>
        <v>-4.786078579523986</v>
      </c>
      <c r="K3" s="27"/>
    </row>
    <row r="4" spans="1:12" ht="19.5" customHeight="1" x14ac:dyDescent="0.2">
      <c r="A4" s="57"/>
      <c r="B4" s="9" t="s">
        <v>10</v>
      </c>
      <c r="C4" s="9" t="s">
        <v>11</v>
      </c>
      <c r="D4" s="9" t="s">
        <v>103</v>
      </c>
      <c r="E4" s="12">
        <f>'[1]7月'!K3</f>
        <v>3927.2</v>
      </c>
      <c r="F4" s="12">
        <f>'[1]7月'!L3</f>
        <v>3218.4</v>
      </c>
      <c r="G4" s="12">
        <f>'[1]7月'!M3</f>
        <v>4590</v>
      </c>
      <c r="H4" s="13">
        <f>'[1]7月'!N3</f>
        <v>-2.6764472640761303</v>
      </c>
      <c r="I4" s="13">
        <f>'[1]7月'!O3</f>
        <v>0.62261395372670902</v>
      </c>
      <c r="L4" s="45"/>
    </row>
    <row r="5" spans="1:12" ht="20.149999999999999" customHeight="1" x14ac:dyDescent="0.2">
      <c r="A5" s="57"/>
      <c r="B5" s="9" t="s">
        <v>12</v>
      </c>
      <c r="C5" s="9" t="s">
        <v>13</v>
      </c>
      <c r="D5" s="9" t="s">
        <v>14</v>
      </c>
      <c r="E5" s="14">
        <f>'[1]7月'!K4</f>
        <v>4537.3999999999996</v>
      </c>
      <c r="F5" s="14">
        <f>'[1]7月'!L4</f>
        <v>4050</v>
      </c>
      <c r="G5" s="14">
        <f>'[1]7月'!M4</f>
        <v>4839</v>
      </c>
      <c r="H5" s="13">
        <f>'[1]7月'!N4</f>
        <v>-2.9391631727560652</v>
      </c>
      <c r="I5" s="13">
        <f>'[1]7月'!O4</f>
        <v>6.6318856927993943</v>
      </c>
      <c r="L5" s="45"/>
    </row>
    <row r="6" spans="1:12" ht="20.149999999999999" customHeight="1" x14ac:dyDescent="0.2">
      <c r="A6" s="57"/>
      <c r="B6" s="9" t="s">
        <v>15</v>
      </c>
      <c r="C6" s="9"/>
      <c r="D6" s="9" t="s">
        <v>16</v>
      </c>
      <c r="E6" s="14">
        <f>'[1]7月'!K5</f>
        <v>231.3</v>
      </c>
      <c r="F6" s="14">
        <f>'[1]7月'!L5</f>
        <v>138</v>
      </c>
      <c r="G6" s="14">
        <f>'[1]7月'!M5</f>
        <v>278.64</v>
      </c>
      <c r="H6" s="13">
        <f>'[1]7月'!N5</f>
        <v>10.616929698708761</v>
      </c>
      <c r="I6" s="13">
        <f>'[1]7月'!O5</f>
        <v>11.148486304661228</v>
      </c>
      <c r="L6" s="45"/>
    </row>
    <row r="7" spans="1:12" ht="20.149999999999999" customHeight="1" x14ac:dyDescent="0.2">
      <c r="A7" s="57"/>
      <c r="B7" s="15" t="s">
        <v>96</v>
      </c>
      <c r="C7" s="9" t="s">
        <v>95</v>
      </c>
      <c r="D7" s="9" t="s">
        <v>17</v>
      </c>
      <c r="E7" s="14">
        <f>'[1]7月'!K6</f>
        <v>263</v>
      </c>
      <c r="F7" s="14">
        <f>'[1]7月'!L6</f>
        <v>181.44</v>
      </c>
      <c r="G7" s="14">
        <f>'[1]7月'!M6</f>
        <v>340.20000000000005</v>
      </c>
      <c r="H7" s="13">
        <f>'[1]7月'!N6</f>
        <v>-4.3984005816066967</v>
      </c>
      <c r="I7" s="13">
        <f>'[1]7月'!O6</f>
        <v>-2.5925925925925926</v>
      </c>
      <c r="K7" s="47"/>
      <c r="L7" s="45"/>
    </row>
    <row r="8" spans="1:12" ht="20.149999999999999" customHeight="1" x14ac:dyDescent="0.2">
      <c r="A8" s="57"/>
      <c r="B8" s="15" t="s">
        <v>97</v>
      </c>
      <c r="C8" s="9" t="s">
        <v>18</v>
      </c>
      <c r="D8" s="9" t="s">
        <v>17</v>
      </c>
      <c r="E8" s="14">
        <f>'[1]7月'!K7</f>
        <v>148.19999999999999</v>
      </c>
      <c r="F8" s="14">
        <f>'[1]7月'!L7</f>
        <v>113.4</v>
      </c>
      <c r="G8" s="14">
        <f>'[1]7月'!M7</f>
        <v>192.24</v>
      </c>
      <c r="H8" s="13">
        <f>'[1]7月'!N7</f>
        <v>2.1364576154376254</v>
      </c>
      <c r="I8" s="13">
        <f>'[1]7月'!O7</f>
        <v>-8.2352941176470651</v>
      </c>
      <c r="L8" s="45"/>
    </row>
    <row r="9" spans="1:12" ht="20.149999999999999" customHeight="1" x14ac:dyDescent="0.2">
      <c r="A9" s="57"/>
      <c r="B9" s="15" t="s">
        <v>19</v>
      </c>
      <c r="C9" s="15" t="s">
        <v>20</v>
      </c>
      <c r="D9" s="9" t="s">
        <v>17</v>
      </c>
      <c r="E9" s="14">
        <f>'[1]7月'!K8</f>
        <v>595.6</v>
      </c>
      <c r="F9" s="14">
        <f>'[1]7月'!L8</f>
        <v>429.84000000000003</v>
      </c>
      <c r="G9" s="14">
        <f>'[1]7月'!M8</f>
        <v>842.40000000000009</v>
      </c>
      <c r="H9" s="13">
        <f>'[1]7月'!N8</f>
        <v>-9.5245328877411417</v>
      </c>
      <c r="I9" s="13">
        <f>'[1]7月'!O8</f>
        <v>-0.28461409676878147</v>
      </c>
      <c r="L9" s="45"/>
    </row>
    <row r="10" spans="1:12" ht="20.149999999999999" customHeight="1" x14ac:dyDescent="0.2">
      <c r="A10" s="57"/>
      <c r="B10" s="15" t="s">
        <v>21</v>
      </c>
      <c r="C10" s="15" t="s">
        <v>22</v>
      </c>
      <c r="D10" s="9" t="s">
        <v>17</v>
      </c>
      <c r="E10" s="14">
        <f>'[1]7月'!K9</f>
        <v>397.2</v>
      </c>
      <c r="F10" s="14">
        <f>'[1]7月'!L9</f>
        <v>321.84000000000003</v>
      </c>
      <c r="G10" s="14">
        <f>'[1]7月'!M9</f>
        <v>602.64</v>
      </c>
      <c r="H10" s="13">
        <f>'[1]7月'!N9</f>
        <v>-3.0036630036630063</v>
      </c>
      <c r="I10" s="13">
        <f>'[1]7月'!O9</f>
        <v>23.392357875116502</v>
      </c>
      <c r="K10" s="48"/>
      <c r="L10" s="45"/>
    </row>
    <row r="11" spans="1:12" ht="20.149999999999999" customHeight="1" x14ac:dyDescent="0.2">
      <c r="A11" s="57"/>
      <c r="B11" s="9" t="s">
        <v>23</v>
      </c>
      <c r="C11" s="9" t="s">
        <v>24</v>
      </c>
      <c r="D11" s="9" t="s">
        <v>25</v>
      </c>
      <c r="E11" s="14">
        <f>'[1]7月'!K10</f>
        <v>325.7</v>
      </c>
      <c r="F11" s="14">
        <f>'[1]7月'!L10</f>
        <v>318.60000000000002</v>
      </c>
      <c r="G11" s="14">
        <f>'[1]7月'!M10</f>
        <v>354</v>
      </c>
      <c r="H11" s="13">
        <f>'[1]7月'!N10</f>
        <v>6.160365058670136</v>
      </c>
      <c r="I11" s="13">
        <f>'[1]7月'!O10</f>
        <v>14.844851904090255</v>
      </c>
      <c r="L11" s="45"/>
    </row>
    <row r="12" spans="1:12" ht="19.5" customHeight="1" x14ac:dyDescent="0.2">
      <c r="A12" s="57"/>
      <c r="B12" s="9" t="s">
        <v>26</v>
      </c>
      <c r="C12" s="16" t="s">
        <v>27</v>
      </c>
      <c r="D12" s="9" t="s">
        <v>28</v>
      </c>
      <c r="E12" s="14">
        <f>'[1]7月'!K11</f>
        <v>287.2</v>
      </c>
      <c r="F12" s="14">
        <f>'[1]7月'!L11</f>
        <v>224</v>
      </c>
      <c r="G12" s="14">
        <f>'[1]7月'!M11</f>
        <v>322</v>
      </c>
      <c r="H12" s="13">
        <f>'[1]7月'!N11</f>
        <v>-3.2018874283788343</v>
      </c>
      <c r="I12" s="13">
        <f>'[1]7月'!O11</f>
        <v>3.5701406419040667</v>
      </c>
    </row>
    <row r="13" spans="1:12" ht="20.149999999999999" customHeight="1" x14ac:dyDescent="0.2">
      <c r="A13" s="57"/>
      <c r="B13" s="9" t="s">
        <v>29</v>
      </c>
      <c r="C13" s="9"/>
      <c r="D13" s="9" t="s">
        <v>30</v>
      </c>
      <c r="E13" s="14">
        <f>'[1]7月'!K12</f>
        <v>572.70000000000005</v>
      </c>
      <c r="F13" s="14">
        <f>'[1]7月'!L12</f>
        <v>459</v>
      </c>
      <c r="G13" s="14">
        <f>'[1]7月'!M12</f>
        <v>624.24</v>
      </c>
      <c r="H13" s="13">
        <f>'[1]7月'!N12</f>
        <v>-3.844862323707182</v>
      </c>
      <c r="I13" s="13">
        <f>'[1]7月'!O12</f>
        <v>0.15739769150054059</v>
      </c>
    </row>
    <row r="14" spans="1:12" ht="20.149999999999999" customHeight="1" x14ac:dyDescent="0.2">
      <c r="A14" s="57"/>
      <c r="B14" s="9" t="s">
        <v>31</v>
      </c>
      <c r="C14" s="9" t="s">
        <v>90</v>
      </c>
      <c r="D14" s="9" t="s">
        <v>98</v>
      </c>
      <c r="E14" s="14">
        <f>'[1]7月'!K13</f>
        <v>301.7</v>
      </c>
      <c r="F14" s="14">
        <f>'[1]7月'!L13</f>
        <v>246.6</v>
      </c>
      <c r="G14" s="14">
        <f>'[1]7月'!M13</f>
        <v>322</v>
      </c>
      <c r="H14" s="37">
        <f>'[1]7月'!N13</f>
        <v>0.73455759599331838</v>
      </c>
      <c r="I14" s="13">
        <f>'[1]7月'!O13</f>
        <v>-2.204213938411673</v>
      </c>
    </row>
    <row r="15" spans="1:12" ht="20.149999999999999" customHeight="1" x14ac:dyDescent="0.2">
      <c r="A15" s="57"/>
      <c r="B15" s="9" t="s">
        <v>32</v>
      </c>
      <c r="C15" s="17" t="s">
        <v>33</v>
      </c>
      <c r="D15" s="9" t="s">
        <v>34</v>
      </c>
      <c r="E15" s="14">
        <f>'[1]7月'!K14</f>
        <v>333.4</v>
      </c>
      <c r="F15" s="14">
        <f>'[1]7月'!L14</f>
        <v>210.6</v>
      </c>
      <c r="G15" s="14">
        <f>'[1]7月'!M14</f>
        <v>387</v>
      </c>
      <c r="H15" s="13">
        <f>'[1]7月'!N14</f>
        <v>1.9260165087129177</v>
      </c>
      <c r="I15" s="13">
        <f>'[1]7月'!O14</f>
        <v>-1.185536455245999</v>
      </c>
    </row>
    <row r="16" spans="1:12" ht="20.149999999999999" customHeight="1" x14ac:dyDescent="0.2">
      <c r="A16" s="57"/>
      <c r="B16" s="9" t="s">
        <v>35</v>
      </c>
      <c r="C16" s="17" t="s">
        <v>36</v>
      </c>
      <c r="D16" s="9" t="s">
        <v>37</v>
      </c>
      <c r="E16" s="14">
        <f>'[1]7月'!K15</f>
        <v>296</v>
      </c>
      <c r="F16" s="14">
        <f>'[1]7月'!L15</f>
        <v>243</v>
      </c>
      <c r="G16" s="14">
        <f>'[1]7月'!M15</f>
        <v>354</v>
      </c>
      <c r="H16" s="13">
        <f>'[1]7月'!N15</f>
        <v>-2.5674786043449678</v>
      </c>
      <c r="I16" s="13">
        <f>'[1]7月'!O15</f>
        <v>-4.9759229534510432</v>
      </c>
    </row>
    <row r="17" spans="1:9" ht="20.149999999999999" customHeight="1" x14ac:dyDescent="0.2">
      <c r="A17" s="57"/>
      <c r="B17" s="9" t="s">
        <v>38</v>
      </c>
      <c r="C17" s="18" t="s">
        <v>39</v>
      </c>
      <c r="D17" s="9" t="s">
        <v>40</v>
      </c>
      <c r="E17" s="14">
        <f>'[1]7月'!K16</f>
        <v>344.6</v>
      </c>
      <c r="F17" s="14">
        <f>'[1]7月'!L16</f>
        <v>275.39999999999998</v>
      </c>
      <c r="G17" s="14">
        <f>'[1]7月'!M16</f>
        <v>431</v>
      </c>
      <c r="H17" s="13">
        <f>'[1]7月'!N16</f>
        <v>4.2032053220441599</v>
      </c>
      <c r="I17" s="13">
        <f>'[1]7月'!O16</f>
        <v>-1.8513244090002847</v>
      </c>
    </row>
    <row r="18" spans="1:9" ht="20.149999999999999" customHeight="1" x14ac:dyDescent="0.2">
      <c r="A18" s="57"/>
      <c r="B18" s="9" t="s">
        <v>41</v>
      </c>
      <c r="C18" s="9"/>
      <c r="D18" s="9" t="s">
        <v>67</v>
      </c>
      <c r="E18" s="14">
        <f>'[1]7月'!K17</f>
        <v>378.5</v>
      </c>
      <c r="F18" s="14">
        <f>'[1]7月'!L17</f>
        <v>275.39999999999998</v>
      </c>
      <c r="G18" s="14">
        <f>'[1]7月'!M17</f>
        <v>474</v>
      </c>
      <c r="H18" s="13">
        <f>'[1]7月'!N17</f>
        <v>6.4697609001406473</v>
      </c>
      <c r="I18" s="13">
        <f>'[1]7月'!O17</f>
        <v>20.772176132737723</v>
      </c>
    </row>
    <row r="19" spans="1:9" ht="20.149999999999999" customHeight="1" x14ac:dyDescent="0.2">
      <c r="A19" s="57"/>
      <c r="B19" s="9" t="s">
        <v>42</v>
      </c>
      <c r="C19" s="18" t="s">
        <v>43</v>
      </c>
      <c r="D19" s="9" t="s">
        <v>34</v>
      </c>
      <c r="E19" s="14">
        <f>'[1]7月'!K18</f>
        <v>297.7</v>
      </c>
      <c r="F19" s="14">
        <f>'[1]7月'!L18</f>
        <v>253.8</v>
      </c>
      <c r="G19" s="14">
        <f>'[1]7月'!M18</f>
        <v>355</v>
      </c>
      <c r="H19" s="13">
        <f>'[1]7月'!N18</f>
        <v>0</v>
      </c>
      <c r="I19" s="13">
        <f>'[1]7月'!O18</f>
        <v>1.5001704739174828</v>
      </c>
    </row>
    <row r="20" spans="1:9" ht="20.149999999999999" customHeight="1" x14ac:dyDescent="0.2">
      <c r="A20" s="57"/>
      <c r="B20" s="9" t="s">
        <v>44</v>
      </c>
      <c r="C20" s="9" t="s">
        <v>45</v>
      </c>
      <c r="D20" s="9" t="s">
        <v>46</v>
      </c>
      <c r="E20" s="14">
        <f>'[1]7月'!K19</f>
        <v>267.3</v>
      </c>
      <c r="F20" s="14">
        <f>'[1]7月'!L19</f>
        <v>235</v>
      </c>
      <c r="G20" s="14">
        <f>'[1]7月'!M19</f>
        <v>322</v>
      </c>
      <c r="H20" s="13">
        <f>'[1]7月'!N19</f>
        <v>4.7413793103448363</v>
      </c>
      <c r="I20" s="13">
        <f>'[1]7月'!O19</f>
        <v>2.7286702536510465</v>
      </c>
    </row>
    <row r="21" spans="1:9" ht="20.149999999999999" customHeight="1" x14ac:dyDescent="0.2">
      <c r="A21" s="57"/>
      <c r="B21" s="9" t="s">
        <v>47</v>
      </c>
      <c r="C21" s="9"/>
      <c r="D21" s="9" t="s">
        <v>104</v>
      </c>
      <c r="E21" s="14">
        <f>'[1]7月'!K20</f>
        <v>329.4</v>
      </c>
      <c r="F21" s="14">
        <f>'[1]7月'!L20</f>
        <v>297</v>
      </c>
      <c r="G21" s="14">
        <f>'[1]7月'!M20</f>
        <v>365.04</v>
      </c>
      <c r="H21" s="13">
        <f>'[1]7月'!N20</f>
        <v>1.6666666666666596</v>
      </c>
      <c r="I21" s="13">
        <f>'[1]7月'!O20</f>
        <v>5.882352941176455</v>
      </c>
    </row>
    <row r="22" spans="1:9" ht="20.149999999999999" customHeight="1" x14ac:dyDescent="0.2">
      <c r="A22" s="57"/>
      <c r="B22" s="9" t="s">
        <v>48</v>
      </c>
      <c r="C22" s="9" t="s">
        <v>49</v>
      </c>
      <c r="D22" s="9" t="s">
        <v>50</v>
      </c>
      <c r="E22" s="14">
        <f>'[1]7月'!K21</f>
        <v>129.30000000000001</v>
      </c>
      <c r="F22" s="14">
        <f>'[1]7月'!L21</f>
        <v>59</v>
      </c>
      <c r="G22" s="14">
        <f>'[1]7月'!M21</f>
        <v>183</v>
      </c>
      <c r="H22" s="13">
        <f>'[1]7月'!N21</f>
        <v>0</v>
      </c>
      <c r="I22" s="13">
        <f>'[1]7月'!O21</f>
        <v>3.4400000000000088</v>
      </c>
    </row>
    <row r="23" spans="1:9" ht="20.149999999999999" customHeight="1" x14ac:dyDescent="0.2">
      <c r="A23" s="57"/>
      <c r="B23" s="9" t="s">
        <v>51</v>
      </c>
      <c r="C23" s="9"/>
      <c r="D23" s="9" t="s">
        <v>17</v>
      </c>
      <c r="E23" s="14">
        <f>'[1]7月'!K22</f>
        <v>23.1</v>
      </c>
      <c r="F23" s="14">
        <f>'[1]7月'!L22</f>
        <v>12.689804772234273</v>
      </c>
      <c r="G23" s="14">
        <f>'[1]7月'!M22</f>
        <v>37.351778656126484</v>
      </c>
      <c r="H23" s="13">
        <f>'[1]7月'!N22</f>
        <v>-8.333333333333325</v>
      </c>
      <c r="I23" s="13">
        <f>'[1]7月'!O22</f>
        <v>-30.838323353293408</v>
      </c>
    </row>
    <row r="24" spans="1:9" ht="20.149999999999999" customHeight="1" x14ac:dyDescent="0.2">
      <c r="A24" s="57"/>
      <c r="B24" s="9" t="s">
        <v>52</v>
      </c>
      <c r="C24" s="9"/>
      <c r="D24" s="9" t="s">
        <v>17</v>
      </c>
      <c r="E24" s="14">
        <f>'[1]7月'!K23</f>
        <v>19.5</v>
      </c>
      <c r="F24" s="14">
        <f>'[1]7月'!L23</f>
        <v>14.527027027027026</v>
      </c>
      <c r="G24" s="14">
        <f>'[1]7月'!M23</f>
        <v>23.910697674418607</v>
      </c>
      <c r="H24" s="13">
        <f>'[1]7月'!N23</f>
        <v>-1.5151515151515187</v>
      </c>
      <c r="I24" s="13">
        <f>'[1]7月'!O23</f>
        <v>-33.898305084745758</v>
      </c>
    </row>
    <row r="25" spans="1:9" ht="20.149999999999999" customHeight="1" x14ac:dyDescent="0.2">
      <c r="A25" s="57"/>
      <c r="B25" s="9" t="s">
        <v>53</v>
      </c>
      <c r="C25" s="9"/>
      <c r="D25" s="9" t="s">
        <v>17</v>
      </c>
      <c r="E25" s="14">
        <f>'[1]7月'!K24</f>
        <v>132.69999999999999</v>
      </c>
      <c r="F25" s="14">
        <f>'[1]7月'!L24</f>
        <v>79.310344827586206</v>
      </c>
      <c r="G25" s="14">
        <f>'[1]7月'!M24</f>
        <v>170.73170731707316</v>
      </c>
      <c r="H25" s="13">
        <f>'[1]7月'!N24</f>
        <v>25.306893295561832</v>
      </c>
      <c r="I25" s="13">
        <f>'[1]7月'!O24</f>
        <v>9.1282894736842071</v>
      </c>
    </row>
    <row r="26" spans="1:9" ht="20.149999999999999" customHeight="1" x14ac:dyDescent="0.2">
      <c r="A26" s="57"/>
      <c r="B26" s="9" t="s">
        <v>54</v>
      </c>
      <c r="C26" s="9"/>
      <c r="D26" s="9" t="s">
        <v>17</v>
      </c>
      <c r="E26" s="14">
        <f>'[1]7月'!K25</f>
        <v>96.4</v>
      </c>
      <c r="F26" s="14">
        <f>'[1]7月'!L25</f>
        <v>67.5</v>
      </c>
      <c r="G26" s="14">
        <f>'[1]7月'!M25</f>
        <v>119.82758620689656</v>
      </c>
      <c r="H26" s="13">
        <f>'[1]7月'!N25</f>
        <v>20.049813200498143</v>
      </c>
      <c r="I26" s="13">
        <f>'[1]7月'!O25</f>
        <v>5.3551912568306079</v>
      </c>
    </row>
    <row r="27" spans="1:9" ht="20.149999999999999" customHeight="1" x14ac:dyDescent="0.2">
      <c r="A27" s="57"/>
      <c r="B27" s="9" t="s">
        <v>55</v>
      </c>
      <c r="C27" s="9"/>
      <c r="D27" s="9" t="s">
        <v>17</v>
      </c>
      <c r="E27" s="14">
        <f>'[1]7月'!K26</f>
        <v>35.799999999999997</v>
      </c>
      <c r="F27" s="14">
        <f>'[1]7月'!L26</f>
        <v>22.32</v>
      </c>
      <c r="G27" s="14">
        <f>'[1]7月'!M26</f>
        <v>42.77014925373134</v>
      </c>
      <c r="H27" s="13">
        <f>'[1]7月'!N26</f>
        <v>7.8313253012048012</v>
      </c>
      <c r="I27" s="13">
        <f>'[1]7月'!O26</f>
        <v>-0.83102493074793427</v>
      </c>
    </row>
    <row r="28" spans="1:9" ht="20.149999999999999" customHeight="1" x14ac:dyDescent="0.2">
      <c r="A28" s="57"/>
      <c r="B28" s="9" t="s">
        <v>56</v>
      </c>
      <c r="C28" s="9"/>
      <c r="D28" s="9" t="s">
        <v>17</v>
      </c>
      <c r="E28" s="14">
        <f>'[1]7月'!K27</f>
        <v>106.4</v>
      </c>
      <c r="F28" s="14">
        <f>'[1]7月'!L27</f>
        <v>62.408759124087588</v>
      </c>
      <c r="G28" s="14">
        <f>'[1]7月'!M27</f>
        <v>145.87012987012986</v>
      </c>
      <c r="H28" s="13">
        <f>'[1]7月'!N27</f>
        <v>17.051705170517049</v>
      </c>
      <c r="I28" s="13">
        <f>'[1]7月'!O27</f>
        <v>-9.3696763202725712</v>
      </c>
    </row>
    <row r="29" spans="1:9" ht="20.149999999999999" customHeight="1" x14ac:dyDescent="0.2">
      <c r="A29" s="57"/>
      <c r="B29" s="9" t="s">
        <v>57</v>
      </c>
      <c r="C29" s="9"/>
      <c r="D29" s="9" t="s">
        <v>17</v>
      </c>
      <c r="E29" s="14">
        <f>'[1]7月'!K28</f>
        <v>65.3</v>
      </c>
      <c r="F29" s="14">
        <f>'[1]7月'!L28</f>
        <v>37.96875</v>
      </c>
      <c r="G29" s="14">
        <f>'[1]7月'!M28</f>
        <v>98.529411764705884</v>
      </c>
      <c r="H29" s="13">
        <f>'[1]7月'!N28</f>
        <v>20.479704797047958</v>
      </c>
      <c r="I29" s="13">
        <f>'[1]7月'!O28</f>
        <v>-0.60882800608828869</v>
      </c>
    </row>
    <row r="30" spans="1:9" ht="20.149999999999999" customHeight="1" x14ac:dyDescent="0.2">
      <c r="A30" s="57"/>
      <c r="B30" s="9" t="s">
        <v>58</v>
      </c>
      <c r="C30" s="9"/>
      <c r="D30" s="9" t="s">
        <v>17</v>
      </c>
      <c r="E30" s="14">
        <f>'[1]7月'!K29</f>
        <v>18.8</v>
      </c>
      <c r="F30" s="14">
        <f>'[1]7月'!L29</f>
        <v>12.620224719101122</v>
      </c>
      <c r="G30" s="14">
        <f>'[1]7月'!M29</f>
        <v>27.661691542288558</v>
      </c>
      <c r="H30" s="13">
        <f>'[1]7月'!N29</f>
        <v>-13.761467889908257</v>
      </c>
      <c r="I30" s="13">
        <f>'[1]7月'!O29</f>
        <v>8.6705202312138727</v>
      </c>
    </row>
    <row r="31" spans="1:9" ht="20.149999999999999" customHeight="1" x14ac:dyDescent="0.2">
      <c r="A31" s="58"/>
      <c r="B31" s="9" t="s">
        <v>59</v>
      </c>
      <c r="C31" s="9"/>
      <c r="D31" s="9" t="s">
        <v>17</v>
      </c>
      <c r="E31" s="19">
        <f>'[1]7月'!K30</f>
        <v>58.3</v>
      </c>
      <c r="F31" s="19">
        <f>'[1]7月'!L30</f>
        <v>31</v>
      </c>
      <c r="G31" s="19">
        <f>'[1]7月'!M30</f>
        <v>73.44</v>
      </c>
      <c r="H31" s="20">
        <f>'[1]7月'!N30</f>
        <v>9.792843691148768</v>
      </c>
      <c r="I31" s="20">
        <f>'[1]7月'!O30</f>
        <v>-3.6363636363636411</v>
      </c>
    </row>
    <row r="32" spans="1:9" ht="20.149999999999999" customHeight="1" x14ac:dyDescent="0.2">
      <c r="A32" s="56" t="s">
        <v>60</v>
      </c>
      <c r="B32" s="21" t="s">
        <v>61</v>
      </c>
      <c r="C32" s="22" t="s">
        <v>76</v>
      </c>
      <c r="D32" s="22" t="s">
        <v>62</v>
      </c>
      <c r="E32" s="10">
        <f>'[1]7月'!K31</f>
        <v>284.5</v>
      </c>
      <c r="F32" s="10">
        <f>'[1]7月'!L31</f>
        <v>196</v>
      </c>
      <c r="G32" s="10">
        <f>'[1]7月'!M31</f>
        <v>394</v>
      </c>
      <c r="H32" s="11">
        <f>'[1]7月'!N31</f>
        <v>3.832116788321168</v>
      </c>
      <c r="I32" s="11">
        <f>'[1]7月'!O31</f>
        <v>5.8801637513956129</v>
      </c>
    </row>
    <row r="33" spans="1:9" ht="20.149999999999999" customHeight="1" x14ac:dyDescent="0.2">
      <c r="A33" s="57"/>
      <c r="B33" s="18" t="s">
        <v>63</v>
      </c>
      <c r="C33" s="9" t="s">
        <v>105</v>
      </c>
      <c r="D33" s="9" t="s">
        <v>64</v>
      </c>
      <c r="E33" s="14">
        <f>'[1]7月'!K32</f>
        <v>674.1</v>
      </c>
      <c r="F33" s="14">
        <f>'[1]7月'!L32</f>
        <v>599.5</v>
      </c>
      <c r="G33" s="14">
        <f>'[1]7月'!M32</f>
        <v>834</v>
      </c>
      <c r="H33" s="13">
        <f>'[1]7月'!N32</f>
        <v>-4.4483985765117813E-2</v>
      </c>
      <c r="I33" s="13">
        <f>'[1]7月'!O32</f>
        <v>3.771551724137931</v>
      </c>
    </row>
    <row r="34" spans="1:9" ht="20.149999999999999" customHeight="1" x14ac:dyDescent="0.2">
      <c r="A34" s="58"/>
      <c r="B34" s="23" t="s">
        <v>65</v>
      </c>
      <c r="C34" s="24" t="s">
        <v>66</v>
      </c>
      <c r="D34" s="24" t="s">
        <v>67</v>
      </c>
      <c r="E34" s="19">
        <f>'[1]7月'!K33</f>
        <v>501.9</v>
      </c>
      <c r="F34" s="19">
        <f>'[1]7月'!L33</f>
        <v>438</v>
      </c>
      <c r="G34" s="19">
        <f>'[1]7月'!M33</f>
        <v>548</v>
      </c>
      <c r="H34" s="20">
        <f>'[1]7月'!N33</f>
        <v>2.1575412171789061</v>
      </c>
      <c r="I34" s="20">
        <f>'[1]7月'!O33</f>
        <v>19.131260384524083</v>
      </c>
    </row>
    <row r="35" spans="1:9" ht="20.149999999999999" customHeight="1" x14ac:dyDescent="0.2">
      <c r="A35" s="56" t="s">
        <v>68</v>
      </c>
      <c r="B35" s="9" t="s">
        <v>69</v>
      </c>
      <c r="C35" s="9" t="s">
        <v>70</v>
      </c>
      <c r="D35" s="9" t="s">
        <v>40</v>
      </c>
      <c r="E35" s="10">
        <f>'[1]7月'!K34</f>
        <v>146.69999999999999</v>
      </c>
      <c r="F35" s="10">
        <f>'[1]7月'!L34</f>
        <v>136</v>
      </c>
      <c r="G35" s="10">
        <f>'[1]7月'!M34</f>
        <v>154</v>
      </c>
      <c r="H35" s="11">
        <f>'[1]7月'!N34</f>
        <v>-0.67704807041299941</v>
      </c>
      <c r="I35" s="11">
        <f>'[1]7月'!O34</f>
        <v>13.809154383242811</v>
      </c>
    </row>
    <row r="36" spans="1:9" ht="20.149999999999999" customHeight="1" x14ac:dyDescent="0.2">
      <c r="A36" s="57"/>
      <c r="B36" s="9" t="s">
        <v>71</v>
      </c>
      <c r="C36" s="9" t="s">
        <v>72</v>
      </c>
      <c r="D36" s="9" t="s">
        <v>40</v>
      </c>
      <c r="E36" s="14">
        <f>'[1]7月'!K35</f>
        <v>174</v>
      </c>
      <c r="F36" s="14">
        <f>'[1]7月'!L35</f>
        <v>164</v>
      </c>
      <c r="G36" s="14">
        <f>'[1]7月'!M35</f>
        <v>194</v>
      </c>
      <c r="H36" s="13">
        <f>'[1]7月'!N35</f>
        <v>-0.28653295128939826</v>
      </c>
      <c r="I36" s="13">
        <f>'[1]7月'!O35</f>
        <v>3.1416716064019039</v>
      </c>
    </row>
    <row r="37" spans="1:9" ht="20.149999999999999" customHeight="1" x14ac:dyDescent="0.2">
      <c r="A37" s="57"/>
      <c r="B37" s="18" t="s">
        <v>73</v>
      </c>
      <c r="C37" s="9"/>
      <c r="D37" s="15" t="s">
        <v>93</v>
      </c>
      <c r="E37" s="14">
        <f>'[1]7月'!K36</f>
        <v>7588.4</v>
      </c>
      <c r="F37" s="14">
        <f>'[1]7月'!L36</f>
        <v>6820</v>
      </c>
      <c r="G37" s="14">
        <f>'[1]7月'!M36</f>
        <v>9405</v>
      </c>
      <c r="H37" s="13">
        <f>'[1]7月'!N36</f>
        <v>0</v>
      </c>
      <c r="I37" s="13">
        <f>'[1]7月'!O36</f>
        <v>6.9753016803879451</v>
      </c>
    </row>
    <row r="38" spans="1:9" ht="20.149999999999999" customHeight="1" x14ac:dyDescent="0.2">
      <c r="A38" s="58"/>
      <c r="B38" s="23" t="s">
        <v>73</v>
      </c>
      <c r="C38" s="24"/>
      <c r="D38" s="38" t="s">
        <v>94</v>
      </c>
      <c r="E38" s="19">
        <f>'[1]7月'!K37</f>
        <v>12495.7</v>
      </c>
      <c r="F38" s="19">
        <f>'[1]7月'!L37</f>
        <v>11372</v>
      </c>
      <c r="G38" s="19">
        <f>'[1]7月'!M37</f>
        <v>14850</v>
      </c>
      <c r="H38" s="20">
        <f>'[1]7月'!N37</f>
        <v>0</v>
      </c>
      <c r="I38" s="20">
        <f>'[1]7月'!O37</f>
        <v>5.9622135915743799</v>
      </c>
    </row>
    <row r="39" spans="1:9" ht="20.149999999999999" customHeight="1" x14ac:dyDescent="0.2">
      <c r="A39" s="59" t="s">
        <v>74</v>
      </c>
      <c r="B39" s="59"/>
      <c r="C39" s="59"/>
      <c r="D39" s="59"/>
      <c r="E39" s="59"/>
      <c r="F39" s="59"/>
      <c r="G39" s="59"/>
      <c r="H39" s="59"/>
      <c r="I39" s="59"/>
    </row>
    <row r="40" spans="1:9" ht="24.65" customHeight="1" x14ac:dyDescent="0.2">
      <c r="A40" s="25"/>
      <c r="B40" s="55" t="s">
        <v>116</v>
      </c>
      <c r="C40" s="64"/>
      <c r="D40" s="64"/>
      <c r="E40" s="64"/>
      <c r="F40" s="64"/>
      <c r="G40" s="64"/>
      <c r="H40" s="64"/>
      <c r="I40" s="64"/>
    </row>
    <row r="41" spans="1:9" x14ac:dyDescent="0.2">
      <c r="A41" s="8" t="s">
        <v>75</v>
      </c>
      <c r="C41" s="54"/>
      <c r="D41" s="54"/>
      <c r="E41" s="54"/>
      <c r="F41" s="54"/>
      <c r="G41" s="54"/>
      <c r="H41" s="54"/>
      <c r="I41" s="54"/>
    </row>
    <row r="42" spans="1:9" s="28" customFormat="1" ht="80" customHeight="1" x14ac:dyDescent="0.2">
      <c r="A42" s="27"/>
      <c r="B42" s="55" t="s">
        <v>118</v>
      </c>
      <c r="C42" s="55"/>
      <c r="D42" s="55"/>
      <c r="E42" s="55"/>
      <c r="F42" s="55"/>
      <c r="G42" s="55"/>
      <c r="H42" s="55"/>
      <c r="I42" s="55"/>
    </row>
    <row r="43" spans="1:9" s="28" customFormat="1" ht="13" customHeight="1" x14ac:dyDescent="0.2">
      <c r="A43" s="8" t="s">
        <v>102</v>
      </c>
    </row>
    <row r="44" spans="1:9" x14ac:dyDescent="0.2">
      <c r="B44" s="65" t="s">
        <v>117</v>
      </c>
      <c r="C44" s="66"/>
      <c r="D44" s="66"/>
      <c r="E44" s="66"/>
      <c r="F44" s="66"/>
      <c r="G44" s="66"/>
      <c r="H44" s="66"/>
      <c r="I44" s="66"/>
    </row>
    <row r="45" spans="1:9" x14ac:dyDescent="0.2">
      <c r="B45" s="1" t="s">
        <v>106</v>
      </c>
    </row>
  </sheetData>
  <sheetProtection formatCells="0" formatColumns="0" formatRows="0" insertRows="0" deleteRows="0"/>
  <mergeCells count="8">
    <mergeCell ref="B44:I44"/>
    <mergeCell ref="C41:I41"/>
    <mergeCell ref="B42:I42"/>
    <mergeCell ref="A3:A31"/>
    <mergeCell ref="A32:A34"/>
    <mergeCell ref="A35:A38"/>
    <mergeCell ref="A39:I39"/>
    <mergeCell ref="B40:I40"/>
  </mergeCells>
  <phoneticPr fontId="4"/>
  <printOptions gridLinesSet="0"/>
  <pageMargins left="0.78740157480314965" right="0.43307086614173229" top="0.39370078740157483" bottom="0.31496062992125984" header="0.27559055118110237" footer="0.23622047244094491"/>
  <pageSetup paperSize="9" scale="89" orientation="portrait" horizontalDpi="1200" verticalDpi="12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indexed="33"/>
    <pageSetUpPr fitToPage="1"/>
  </sheetPr>
  <dimension ref="A1:K45"/>
  <sheetViews>
    <sheetView view="pageBreakPreview" zoomScaleNormal="100" zoomScaleSheetLayoutView="100" workbookViewId="0">
      <selection activeCell="C8" sqref="C8"/>
    </sheetView>
  </sheetViews>
  <sheetFormatPr defaultColWidth="8.7265625" defaultRowHeight="13" x14ac:dyDescent="0.2"/>
  <cols>
    <col min="1" max="1" width="3" style="1" customWidth="1"/>
    <col min="2" max="2" width="11.7265625" style="1" customWidth="1"/>
    <col min="3" max="3" width="17.36328125" style="1" customWidth="1"/>
    <col min="4" max="4" width="12.7265625" style="1" customWidth="1"/>
    <col min="5" max="9" width="9.26953125" style="1" customWidth="1"/>
    <col min="10" max="16384" width="8.7265625" style="1"/>
  </cols>
  <sheetData>
    <row r="1" spans="1:11" s="29" customFormat="1" ht="30" customHeight="1" x14ac:dyDescent="0.2">
      <c r="A1" s="34" t="s">
        <v>84</v>
      </c>
      <c r="B1" s="34"/>
      <c r="C1" s="34" t="s">
        <v>82</v>
      </c>
      <c r="D1" s="34"/>
      <c r="E1" s="34"/>
      <c r="F1" s="34"/>
      <c r="G1" s="36" t="s">
        <v>109</v>
      </c>
      <c r="H1" s="34" t="s">
        <v>89</v>
      </c>
      <c r="I1" s="34"/>
    </row>
    <row r="2" spans="1:11" ht="20.149999999999999" customHeight="1" x14ac:dyDescent="0.2">
      <c r="A2" s="2"/>
      <c r="B2" s="2"/>
      <c r="C2" s="3" t="s">
        <v>0</v>
      </c>
      <c r="D2" s="4" t="s">
        <v>1</v>
      </c>
      <c r="E2" s="5" t="s">
        <v>2</v>
      </c>
      <c r="F2" s="5" t="s">
        <v>3</v>
      </c>
      <c r="G2" s="5" t="s">
        <v>4</v>
      </c>
      <c r="H2" s="6" t="s">
        <v>5</v>
      </c>
      <c r="I2" s="7" t="s">
        <v>6</v>
      </c>
      <c r="K2" s="8"/>
    </row>
    <row r="3" spans="1:11" ht="20.149999999999999" customHeight="1" x14ac:dyDescent="0.2">
      <c r="A3" s="56" t="s">
        <v>7</v>
      </c>
      <c r="B3" s="9" t="s">
        <v>8</v>
      </c>
      <c r="C3" s="9" t="s">
        <v>9</v>
      </c>
      <c r="D3" s="9" t="s">
        <v>103</v>
      </c>
      <c r="E3" s="10">
        <f>'[1]8月'!K2</f>
        <v>4037.7</v>
      </c>
      <c r="F3" s="10">
        <f>'[1]8月'!L2</f>
        <v>3758.4</v>
      </c>
      <c r="G3" s="10">
        <f>'[1]8月'!M2</f>
        <v>4525</v>
      </c>
      <c r="H3" s="11">
        <f>'[1]8月'!N2</f>
        <v>0.12895226286422362</v>
      </c>
      <c r="I3" s="11">
        <f>'[1]8月'!O2</f>
        <v>-4.6632980732905178</v>
      </c>
      <c r="K3" s="8"/>
    </row>
    <row r="4" spans="1:11" ht="19.5" customHeight="1" x14ac:dyDescent="0.2">
      <c r="A4" s="57"/>
      <c r="B4" s="9" t="s">
        <v>10</v>
      </c>
      <c r="C4" s="9" t="s">
        <v>11</v>
      </c>
      <c r="D4" s="9" t="s">
        <v>103</v>
      </c>
      <c r="E4" s="12">
        <f>'[1]8月'!K3</f>
        <v>3414.2</v>
      </c>
      <c r="F4" s="12">
        <f>'[1]8月'!L3</f>
        <v>2970</v>
      </c>
      <c r="G4" s="12">
        <f>'[1]8月'!M3</f>
        <v>4093</v>
      </c>
      <c r="H4" s="30">
        <f>'[1]8月'!N3</f>
        <v>-13.062741902627828</v>
      </c>
      <c r="I4" s="30">
        <f>'[1]8月'!O3</f>
        <v>-12.519216972430058</v>
      </c>
      <c r="K4" s="8"/>
    </row>
    <row r="5" spans="1:11" ht="20.149999999999999" customHeight="1" x14ac:dyDescent="0.2">
      <c r="A5" s="57"/>
      <c r="B5" s="9" t="s">
        <v>12</v>
      </c>
      <c r="C5" s="9" t="s">
        <v>13</v>
      </c>
      <c r="D5" s="9" t="s">
        <v>14</v>
      </c>
      <c r="E5" s="14">
        <f>'[1]8月'!K4</f>
        <v>4047.3</v>
      </c>
      <c r="F5" s="14">
        <f>'[1]8月'!L4</f>
        <v>3480</v>
      </c>
      <c r="G5" s="14">
        <f>'[1]8月'!M4</f>
        <v>4309</v>
      </c>
      <c r="H5" s="13">
        <f>'[1]8月'!N4</f>
        <v>-10.801339974434686</v>
      </c>
      <c r="I5" s="30">
        <f>'[1]8月'!O4</f>
        <v>-4.8857868020304487</v>
      </c>
    </row>
    <row r="6" spans="1:11" ht="20.149999999999999" customHeight="1" x14ac:dyDescent="0.2">
      <c r="A6" s="57"/>
      <c r="B6" s="9" t="s">
        <v>15</v>
      </c>
      <c r="C6" s="9"/>
      <c r="D6" s="9" t="s">
        <v>16</v>
      </c>
      <c r="E6" s="14">
        <f>'[1]8月'!K5</f>
        <v>232.6</v>
      </c>
      <c r="F6" s="14">
        <f>'[1]8月'!L5</f>
        <v>138</v>
      </c>
      <c r="G6" s="14">
        <f>'[1]8月'!M5</f>
        <v>289.44</v>
      </c>
      <c r="H6" s="13">
        <f>'[1]8月'!N5</f>
        <v>0.56204063986164421</v>
      </c>
      <c r="I6" s="13">
        <f>'[1]8月'!O5</f>
        <v>18.734047983665128</v>
      </c>
    </row>
    <row r="7" spans="1:11" ht="20.149999999999999" customHeight="1" x14ac:dyDescent="0.2">
      <c r="A7" s="57"/>
      <c r="B7" s="15" t="s">
        <v>96</v>
      </c>
      <c r="C7" s="9" t="s">
        <v>95</v>
      </c>
      <c r="D7" s="9" t="s">
        <v>17</v>
      </c>
      <c r="E7" s="14">
        <f>'[1]8月'!K6</f>
        <v>261.2</v>
      </c>
      <c r="F7" s="14">
        <f>'[1]8月'!L6</f>
        <v>170.64000000000001</v>
      </c>
      <c r="G7" s="14">
        <f>'[1]8月'!M6</f>
        <v>340.20000000000005</v>
      </c>
      <c r="H7" s="13">
        <f>'[1]8月'!N6</f>
        <v>-0.68441064638783711</v>
      </c>
      <c r="I7" s="13">
        <f>'[1]8月'!O6</f>
        <v>-3.7582903463522435</v>
      </c>
    </row>
    <row r="8" spans="1:11" ht="20.149999999999999" customHeight="1" x14ac:dyDescent="0.2">
      <c r="A8" s="57"/>
      <c r="B8" s="15" t="s">
        <v>97</v>
      </c>
      <c r="C8" s="9" t="s">
        <v>18</v>
      </c>
      <c r="D8" s="9" t="s">
        <v>17</v>
      </c>
      <c r="E8" s="14">
        <f>'[1]8月'!K7</f>
        <v>167.1</v>
      </c>
      <c r="F8" s="14">
        <f>'[1]8月'!L7</f>
        <v>135</v>
      </c>
      <c r="G8" s="14">
        <f>'[1]8月'!M7</f>
        <v>210.60000000000002</v>
      </c>
      <c r="H8" s="13">
        <f>'[1]8月'!N7</f>
        <v>12.753036437246967</v>
      </c>
      <c r="I8" s="13">
        <f>'[1]8月'!O7</f>
        <v>10.442828816920015</v>
      </c>
    </row>
    <row r="9" spans="1:11" ht="20.149999999999999" customHeight="1" x14ac:dyDescent="0.2">
      <c r="A9" s="57"/>
      <c r="B9" s="15" t="s">
        <v>77</v>
      </c>
      <c r="C9" s="9" t="s">
        <v>20</v>
      </c>
      <c r="D9" s="9" t="s">
        <v>17</v>
      </c>
      <c r="E9" s="14">
        <f>'[1]8月'!K8</f>
        <v>645.79999999999995</v>
      </c>
      <c r="F9" s="14">
        <f>'[1]8月'!L8</f>
        <v>491.40000000000003</v>
      </c>
      <c r="G9" s="14">
        <f>'[1]8月'!M8</f>
        <v>842.40000000000009</v>
      </c>
      <c r="H9" s="13">
        <f>'[1]8月'!N8</f>
        <v>8.4284754869039507</v>
      </c>
      <c r="I9" s="13">
        <f>'[1]8月'!O8</f>
        <v>-1.8690168667375879</v>
      </c>
    </row>
    <row r="10" spans="1:11" ht="20.149999999999999" customHeight="1" x14ac:dyDescent="0.2">
      <c r="A10" s="57"/>
      <c r="B10" s="15" t="s">
        <v>78</v>
      </c>
      <c r="C10" s="9" t="s">
        <v>22</v>
      </c>
      <c r="D10" s="9" t="s">
        <v>17</v>
      </c>
      <c r="E10" s="14">
        <f>'[1]8月'!K9</f>
        <v>393.1</v>
      </c>
      <c r="F10" s="14">
        <f>'[1]8月'!L9</f>
        <v>321.84000000000003</v>
      </c>
      <c r="G10" s="14">
        <f>'[1]8月'!M9</f>
        <v>570.24</v>
      </c>
      <c r="H10" s="13">
        <f>'[1]8月'!N9</f>
        <v>-1.0322255790533652</v>
      </c>
      <c r="I10" s="13">
        <f>'[1]8月'!O9</f>
        <v>20.768049155145938</v>
      </c>
    </row>
    <row r="11" spans="1:11" ht="20.149999999999999" customHeight="1" x14ac:dyDescent="0.2">
      <c r="A11" s="57"/>
      <c r="B11" s="9" t="s">
        <v>23</v>
      </c>
      <c r="C11" s="9" t="s">
        <v>24</v>
      </c>
      <c r="D11" s="9" t="s">
        <v>25</v>
      </c>
      <c r="E11" s="14">
        <f>'[1]8月'!K10</f>
        <v>327</v>
      </c>
      <c r="F11" s="14">
        <f>'[1]8月'!L10</f>
        <v>318.60000000000002</v>
      </c>
      <c r="G11" s="14">
        <f>'[1]8月'!M10</f>
        <v>365</v>
      </c>
      <c r="H11" s="13">
        <f>'[1]8月'!N10</f>
        <v>0.39914031317163384</v>
      </c>
      <c r="I11" s="13">
        <f>'[1]8月'!O10</f>
        <v>13.69958275382475</v>
      </c>
    </row>
    <row r="12" spans="1:11" ht="20.149999999999999" customHeight="1" x14ac:dyDescent="0.2">
      <c r="A12" s="57"/>
      <c r="B12" s="9" t="s">
        <v>26</v>
      </c>
      <c r="C12" s="16" t="s">
        <v>27</v>
      </c>
      <c r="D12" s="9" t="s">
        <v>28</v>
      </c>
      <c r="E12" s="14">
        <f>'[1]8月'!K11</f>
        <v>294</v>
      </c>
      <c r="F12" s="14">
        <f>'[1]8月'!L11</f>
        <v>224</v>
      </c>
      <c r="G12" s="14">
        <f>'[1]8月'!M11</f>
        <v>323</v>
      </c>
      <c r="H12" s="13">
        <f>'[1]8月'!N11</f>
        <v>2.3676880222841268</v>
      </c>
      <c r="I12" s="13">
        <f>'[1]8月'!O11</f>
        <v>-2.0326557814062052</v>
      </c>
    </row>
    <row r="13" spans="1:11" ht="20.149999999999999" customHeight="1" x14ac:dyDescent="0.2">
      <c r="A13" s="57"/>
      <c r="B13" s="9" t="s">
        <v>29</v>
      </c>
      <c r="C13" s="9"/>
      <c r="D13" s="9" t="s">
        <v>30</v>
      </c>
      <c r="E13" s="14">
        <f>'[1]8月'!K12</f>
        <v>563.20000000000005</v>
      </c>
      <c r="F13" s="14">
        <f>'[1]8月'!L12</f>
        <v>516.24</v>
      </c>
      <c r="G13" s="14">
        <f>'[1]8月'!M12</f>
        <v>625</v>
      </c>
      <c r="H13" s="13">
        <f>'[1]8月'!N12</f>
        <v>-1.6588091496420463</v>
      </c>
      <c r="I13" s="13">
        <f>'[1]8月'!O12</f>
        <v>-2.1032504780114567</v>
      </c>
    </row>
    <row r="14" spans="1:11" ht="20.149999999999999" customHeight="1" x14ac:dyDescent="0.2">
      <c r="A14" s="57"/>
      <c r="B14" s="9" t="s">
        <v>31</v>
      </c>
      <c r="C14" s="9" t="s">
        <v>90</v>
      </c>
      <c r="D14" s="9" t="s">
        <v>98</v>
      </c>
      <c r="E14" s="14">
        <f>'[1]8月'!K13</f>
        <v>305.39999999999998</v>
      </c>
      <c r="F14" s="14">
        <f>'[1]8月'!L13</f>
        <v>264.60000000000002</v>
      </c>
      <c r="G14" s="14">
        <f>'[1]8月'!M13</f>
        <v>323</v>
      </c>
      <c r="H14" s="37">
        <f>'[1]8月'!N13</f>
        <v>1.2263838249917098</v>
      </c>
      <c r="I14" s="13">
        <f>'[1]8月'!O13</f>
        <v>-3.9924552027664393</v>
      </c>
    </row>
    <row r="15" spans="1:11" ht="20.149999999999999" customHeight="1" x14ac:dyDescent="0.2">
      <c r="A15" s="57"/>
      <c r="B15" s="9" t="s">
        <v>32</v>
      </c>
      <c r="C15" s="17" t="s">
        <v>33</v>
      </c>
      <c r="D15" s="9" t="s">
        <v>34</v>
      </c>
      <c r="E15" s="14">
        <f>'[1]8月'!K14</f>
        <v>342</v>
      </c>
      <c r="F15" s="14">
        <f>'[1]8月'!L14</f>
        <v>210.6</v>
      </c>
      <c r="G15" s="14">
        <f>'[1]8月'!M14</f>
        <v>409</v>
      </c>
      <c r="H15" s="13">
        <f>'[1]8月'!N14</f>
        <v>2.5794841031793712</v>
      </c>
      <c r="I15" s="13">
        <f>'[1]8月'!O14</f>
        <v>0.94451003541912293</v>
      </c>
    </row>
    <row r="16" spans="1:11" ht="20.149999999999999" customHeight="1" x14ac:dyDescent="0.2">
      <c r="A16" s="57"/>
      <c r="B16" s="9" t="s">
        <v>35</v>
      </c>
      <c r="C16" s="17" t="s">
        <v>36</v>
      </c>
      <c r="D16" s="9" t="s">
        <v>37</v>
      </c>
      <c r="E16" s="14">
        <f>'[1]8月'!K15</f>
        <v>314.60000000000002</v>
      </c>
      <c r="F16" s="14">
        <f>'[1]8月'!L15</f>
        <v>258</v>
      </c>
      <c r="G16" s="14">
        <f>'[1]8月'!M15</f>
        <v>375.84</v>
      </c>
      <c r="H16" s="13">
        <f>'[1]8月'!N15</f>
        <v>6.2837837837837913</v>
      </c>
      <c r="I16" s="13">
        <f>'[1]8月'!O15</f>
        <v>2.6762402088772999</v>
      </c>
    </row>
    <row r="17" spans="1:9" ht="20.149999999999999" customHeight="1" x14ac:dyDescent="0.2">
      <c r="A17" s="57"/>
      <c r="B17" s="9" t="s">
        <v>38</v>
      </c>
      <c r="C17" s="18" t="s">
        <v>39</v>
      </c>
      <c r="D17" s="9" t="s">
        <v>40</v>
      </c>
      <c r="E17" s="14">
        <f>'[1]8月'!K16</f>
        <v>322.60000000000002</v>
      </c>
      <c r="F17" s="14">
        <f>'[1]8月'!L16</f>
        <v>210.6</v>
      </c>
      <c r="G17" s="14">
        <f>'[1]8月'!M16</f>
        <v>430</v>
      </c>
      <c r="H17" s="13">
        <f>'[1]8月'!N16</f>
        <v>-6.3842135809634355</v>
      </c>
      <c r="I17" s="13">
        <f>'[1]8月'!O16</f>
        <v>-11.616438356164377</v>
      </c>
    </row>
    <row r="18" spans="1:9" ht="20.149999999999999" customHeight="1" x14ac:dyDescent="0.2">
      <c r="A18" s="57"/>
      <c r="B18" s="9" t="s">
        <v>41</v>
      </c>
      <c r="C18" s="9"/>
      <c r="D18" s="9" t="s">
        <v>67</v>
      </c>
      <c r="E18" s="14">
        <f>'[1]8月'!K17</f>
        <v>387.8</v>
      </c>
      <c r="F18" s="14">
        <f>'[1]8月'!L17</f>
        <v>275.39999999999998</v>
      </c>
      <c r="G18" s="14">
        <f>'[1]8月'!M17</f>
        <v>495</v>
      </c>
      <c r="H18" s="13">
        <f>'[1]8月'!N17</f>
        <v>2.4570673712021165</v>
      </c>
      <c r="I18" s="13">
        <f>'[1]8月'!O17</f>
        <v>7.8720445062586961</v>
      </c>
    </row>
    <row r="19" spans="1:9" ht="20.149999999999999" customHeight="1" x14ac:dyDescent="0.2">
      <c r="A19" s="57"/>
      <c r="B19" s="9" t="s">
        <v>42</v>
      </c>
      <c r="C19" s="18" t="s">
        <v>43</v>
      </c>
      <c r="D19" s="9" t="s">
        <v>34</v>
      </c>
      <c r="E19" s="14">
        <f>'[1]8月'!K18</f>
        <v>295</v>
      </c>
      <c r="F19" s="14">
        <f>'[1]8月'!L18</f>
        <v>253.8</v>
      </c>
      <c r="G19" s="14">
        <f>'[1]8月'!M18</f>
        <v>355</v>
      </c>
      <c r="H19" s="13">
        <f>'[1]8月'!N18</f>
        <v>-0.90695330870002988</v>
      </c>
      <c r="I19" s="13">
        <f>'[1]8月'!O18</f>
        <v>0</v>
      </c>
    </row>
    <row r="20" spans="1:9" ht="20.149999999999999" customHeight="1" x14ac:dyDescent="0.2">
      <c r="A20" s="57"/>
      <c r="B20" s="9" t="s">
        <v>44</v>
      </c>
      <c r="C20" s="9" t="s">
        <v>45</v>
      </c>
      <c r="D20" s="9" t="s">
        <v>46</v>
      </c>
      <c r="E20" s="14">
        <f>'[1]8月'!K19</f>
        <v>266</v>
      </c>
      <c r="F20" s="14">
        <f>'[1]8月'!L19</f>
        <v>210.6</v>
      </c>
      <c r="G20" s="14">
        <f>'[1]8月'!M19</f>
        <v>322</v>
      </c>
      <c r="H20" s="13">
        <f>'[1]8月'!N19</f>
        <v>-0.48634493078937946</v>
      </c>
      <c r="I20" s="13">
        <f>'[1]8月'!O19</f>
        <v>1.063829787234047</v>
      </c>
    </row>
    <row r="21" spans="1:9" ht="20.149999999999999" customHeight="1" x14ac:dyDescent="0.2">
      <c r="A21" s="57"/>
      <c r="B21" s="9" t="s">
        <v>47</v>
      </c>
      <c r="C21" s="9"/>
      <c r="D21" s="9" t="s">
        <v>104</v>
      </c>
      <c r="E21" s="14">
        <f>'[1]8月'!K20</f>
        <v>328</v>
      </c>
      <c r="F21" s="14">
        <f>'[1]8月'!L20</f>
        <v>297</v>
      </c>
      <c r="G21" s="14">
        <f>'[1]8月'!M20</f>
        <v>366</v>
      </c>
      <c r="H21" s="13">
        <f>'[1]8月'!N20</f>
        <v>-0.42501517911353287</v>
      </c>
      <c r="I21" s="13">
        <f>'[1]8月'!O20</f>
        <v>12.136752136752136</v>
      </c>
    </row>
    <row r="22" spans="1:9" ht="20.149999999999999" customHeight="1" x14ac:dyDescent="0.2">
      <c r="A22" s="57"/>
      <c r="B22" s="9" t="s">
        <v>48</v>
      </c>
      <c r="C22" s="9" t="s">
        <v>49</v>
      </c>
      <c r="D22" s="9" t="s">
        <v>50</v>
      </c>
      <c r="E22" s="14">
        <f>'[1]8月'!K21</f>
        <v>126.7</v>
      </c>
      <c r="F22" s="14">
        <f>'[1]8月'!L21</f>
        <v>59</v>
      </c>
      <c r="G22" s="14">
        <f>'[1]8月'!M21</f>
        <v>159.84</v>
      </c>
      <c r="H22" s="13">
        <f>'[1]8月'!N21</f>
        <v>-2.0108275328693024</v>
      </c>
      <c r="I22" s="13">
        <f>'[1]8月'!O21</f>
        <v>-1.5540015540015431</v>
      </c>
    </row>
    <row r="23" spans="1:9" ht="20.149999999999999" customHeight="1" x14ac:dyDescent="0.2">
      <c r="A23" s="57"/>
      <c r="B23" s="9" t="s">
        <v>51</v>
      </c>
      <c r="C23" s="9"/>
      <c r="D23" s="9" t="s">
        <v>17</v>
      </c>
      <c r="E23" s="14">
        <f>'[1]8月'!K22</f>
        <v>23.5</v>
      </c>
      <c r="F23" s="14">
        <f>'[1]8月'!L22</f>
        <v>13.577142857142857</v>
      </c>
      <c r="G23" s="14">
        <f>'[1]8月'!M22</f>
        <v>30.830670926517573</v>
      </c>
      <c r="H23" s="13">
        <f>'[1]8月'!N22</f>
        <v>1.7316017316017254</v>
      </c>
      <c r="I23" s="13">
        <f>'[1]8月'!O22</f>
        <v>-31.286549707602347</v>
      </c>
    </row>
    <row r="24" spans="1:9" ht="20.149999999999999" customHeight="1" x14ac:dyDescent="0.2">
      <c r="A24" s="57"/>
      <c r="B24" s="9" t="s">
        <v>52</v>
      </c>
      <c r="C24" s="9"/>
      <c r="D24" s="9" t="s">
        <v>17</v>
      </c>
      <c r="E24" s="14">
        <f>'[1]8月'!K23</f>
        <v>15.8</v>
      </c>
      <c r="F24" s="14">
        <f>'[1]8月'!L23</f>
        <v>9.4576271186440692</v>
      </c>
      <c r="G24" s="14">
        <f>'[1]8月'!M23</f>
        <v>22.705882352941174</v>
      </c>
      <c r="H24" s="13">
        <f>'[1]8月'!N23</f>
        <v>-18.974358974358971</v>
      </c>
      <c r="I24" s="13">
        <f>'[1]8月'!O23</f>
        <v>-19.796954314720804</v>
      </c>
    </row>
    <row r="25" spans="1:9" ht="20.149999999999999" customHeight="1" x14ac:dyDescent="0.2">
      <c r="A25" s="57"/>
      <c r="B25" s="9" t="s">
        <v>53</v>
      </c>
      <c r="C25" s="9"/>
      <c r="D25" s="9" t="s">
        <v>17</v>
      </c>
      <c r="E25" s="14">
        <f>'[1]8月'!K24</f>
        <v>166.6</v>
      </c>
      <c r="F25" s="14">
        <f>'[1]8月'!L24</f>
        <v>112.5</v>
      </c>
      <c r="G25" s="14">
        <f>'[1]8月'!M24</f>
        <v>200.625</v>
      </c>
      <c r="H25" s="13">
        <f>'[1]8月'!N24</f>
        <v>25.546345139412214</v>
      </c>
      <c r="I25" s="13">
        <f>'[1]8月'!O24</f>
        <v>-13.67875647668394</v>
      </c>
    </row>
    <row r="26" spans="1:9" ht="20.149999999999999" customHeight="1" x14ac:dyDescent="0.2">
      <c r="A26" s="57"/>
      <c r="B26" s="9" t="s">
        <v>54</v>
      </c>
      <c r="C26" s="9"/>
      <c r="D26" s="9" t="s">
        <v>17</v>
      </c>
      <c r="E26" s="14">
        <f>'[1]8月'!K25</f>
        <v>72.900000000000006</v>
      </c>
      <c r="F26" s="14">
        <f>'[1]8月'!L25</f>
        <v>47.803278688524593</v>
      </c>
      <c r="G26" s="14">
        <f>'[1]8月'!M25</f>
        <v>106.92307692307692</v>
      </c>
      <c r="H26" s="13">
        <f>'[1]8月'!N25</f>
        <v>-24.377593360995849</v>
      </c>
      <c r="I26" s="13">
        <f>'[1]8月'!O25</f>
        <v>-29.633204633204624</v>
      </c>
    </row>
    <row r="27" spans="1:9" ht="20.149999999999999" customHeight="1" x14ac:dyDescent="0.2">
      <c r="A27" s="57"/>
      <c r="B27" s="9" t="s">
        <v>55</v>
      </c>
      <c r="C27" s="9"/>
      <c r="D27" s="9" t="s">
        <v>17</v>
      </c>
      <c r="E27" s="14">
        <f>'[1]8月'!K26</f>
        <v>38.799999999999997</v>
      </c>
      <c r="F27" s="14">
        <f>'[1]8月'!L26</f>
        <v>29.677419354838708</v>
      </c>
      <c r="G27" s="14">
        <f>'[1]8月'!M26</f>
        <v>55.136986301369859</v>
      </c>
      <c r="H27" s="13">
        <f>'[1]8月'!N26</f>
        <v>8.3798882681564262</v>
      </c>
      <c r="I27" s="13">
        <f>'[1]8月'!O26</f>
        <v>22.784810126582265</v>
      </c>
    </row>
    <row r="28" spans="1:9" ht="20.149999999999999" customHeight="1" x14ac:dyDescent="0.2">
      <c r="A28" s="57"/>
      <c r="B28" s="9" t="s">
        <v>56</v>
      </c>
      <c r="C28" s="9"/>
      <c r="D28" s="9" t="s">
        <v>17</v>
      </c>
      <c r="E28" s="14">
        <f>'[1]8月'!K27</f>
        <v>107.7</v>
      </c>
      <c r="F28" s="14">
        <f>'[1]8月'!L27</f>
        <v>82.285714285714292</v>
      </c>
      <c r="G28" s="14">
        <f>'[1]8月'!M27</f>
        <v>134.02777777777777</v>
      </c>
      <c r="H28" s="13">
        <f>'[1]8月'!N27</f>
        <v>1.2218045112781928</v>
      </c>
      <c r="I28" s="13">
        <f>'[1]8月'!O27</f>
        <v>4.6647230320699684</v>
      </c>
    </row>
    <row r="29" spans="1:9" ht="20.149999999999999" customHeight="1" x14ac:dyDescent="0.2">
      <c r="A29" s="57"/>
      <c r="B29" s="9" t="s">
        <v>57</v>
      </c>
      <c r="C29" s="9"/>
      <c r="D29" s="9" t="s">
        <v>17</v>
      </c>
      <c r="E29" s="14">
        <f>'[1]8月'!K28</f>
        <v>79.5</v>
      </c>
      <c r="F29" s="14">
        <f>'[1]8月'!L28</f>
        <v>53.114754098360649</v>
      </c>
      <c r="G29" s="14">
        <f>'[1]8月'!M28</f>
        <v>106.77272727272727</v>
      </c>
      <c r="H29" s="13">
        <f>'[1]8月'!N28</f>
        <v>21.745788667687602</v>
      </c>
      <c r="I29" s="13">
        <f>'[1]8月'!O28</f>
        <v>30.971993410214161</v>
      </c>
    </row>
    <row r="30" spans="1:9" ht="20.149999999999999" customHeight="1" x14ac:dyDescent="0.2">
      <c r="A30" s="57"/>
      <c r="B30" s="9" t="s">
        <v>58</v>
      </c>
      <c r="C30" s="9"/>
      <c r="D30" s="9" t="s">
        <v>17</v>
      </c>
      <c r="E30" s="14">
        <f>'[1]8月'!K29</f>
        <v>20.5</v>
      </c>
      <c r="F30" s="14">
        <f>'[1]8月'!L29</f>
        <v>16.048192771084338</v>
      </c>
      <c r="G30" s="14">
        <f>'[1]8月'!M29</f>
        <v>29.971988795518207</v>
      </c>
      <c r="H30" s="13">
        <f>'[1]8月'!N29</f>
        <v>9.0425531914893575</v>
      </c>
      <c r="I30" s="13">
        <f>'[1]8月'!O29</f>
        <v>9.6256684491978639</v>
      </c>
    </row>
    <row r="31" spans="1:9" ht="20.149999999999999" customHeight="1" x14ac:dyDescent="0.2">
      <c r="A31" s="58"/>
      <c r="B31" s="9" t="s">
        <v>59</v>
      </c>
      <c r="C31" s="9"/>
      <c r="D31" s="9" t="s">
        <v>17</v>
      </c>
      <c r="E31" s="19">
        <f>'[1]8月'!K30</f>
        <v>66</v>
      </c>
      <c r="F31" s="19">
        <f>'[1]8月'!L30</f>
        <v>51</v>
      </c>
      <c r="G31" s="19">
        <f>'[1]8月'!M30</f>
        <v>84.24</v>
      </c>
      <c r="H31" s="20">
        <f>'[1]8月'!N30</f>
        <v>13.207547169811326</v>
      </c>
      <c r="I31" s="20">
        <f>'[1]8月'!O30</f>
        <v>7.8431372549019551</v>
      </c>
    </row>
    <row r="32" spans="1:9" ht="20.149999999999999" customHeight="1" x14ac:dyDescent="0.2">
      <c r="A32" s="56" t="s">
        <v>60</v>
      </c>
      <c r="B32" s="21" t="s">
        <v>61</v>
      </c>
      <c r="C32" s="22" t="s">
        <v>79</v>
      </c>
      <c r="D32" s="22" t="s">
        <v>62</v>
      </c>
      <c r="E32" s="10">
        <f>'[1]8月'!K31</f>
        <v>319.2</v>
      </c>
      <c r="F32" s="10">
        <f>'[1]8月'!L31</f>
        <v>214.5</v>
      </c>
      <c r="G32" s="10">
        <f>'[1]8月'!M31</f>
        <v>426.8</v>
      </c>
      <c r="H32" s="11">
        <f>'[1]8月'!N31</f>
        <v>12.196836555360276</v>
      </c>
      <c r="I32" s="11">
        <f>'[1]8月'!O31</f>
        <v>20.04512974802558</v>
      </c>
    </row>
    <row r="33" spans="1:10" ht="20.149999999999999" customHeight="1" x14ac:dyDescent="0.2">
      <c r="A33" s="57"/>
      <c r="B33" s="18" t="s">
        <v>63</v>
      </c>
      <c r="C33" s="9" t="s">
        <v>105</v>
      </c>
      <c r="D33" s="9" t="s">
        <v>64</v>
      </c>
      <c r="E33" s="14">
        <f>'[1]8月'!K32</f>
        <v>663.5</v>
      </c>
      <c r="F33" s="14">
        <f>'[1]8月'!L32</f>
        <v>599.5</v>
      </c>
      <c r="G33" s="14">
        <f>'[1]8月'!M32</f>
        <v>769</v>
      </c>
      <c r="H33" s="13">
        <f>'[1]8月'!N32</f>
        <v>-1.572466993027744</v>
      </c>
      <c r="I33" s="13">
        <f>'[1]8月'!O32</f>
        <v>1.3596089214787621</v>
      </c>
    </row>
    <row r="34" spans="1:10" ht="20.149999999999999" customHeight="1" x14ac:dyDescent="0.2">
      <c r="A34" s="58"/>
      <c r="B34" s="23" t="s">
        <v>65</v>
      </c>
      <c r="C34" s="24" t="s">
        <v>66</v>
      </c>
      <c r="D34" s="24" t="s">
        <v>80</v>
      </c>
      <c r="E34" s="19">
        <f>'[1]8月'!K33</f>
        <v>509.3</v>
      </c>
      <c r="F34" s="19">
        <f>'[1]8月'!L33</f>
        <v>482</v>
      </c>
      <c r="G34" s="19">
        <f>'[1]8月'!M33</f>
        <v>548</v>
      </c>
      <c r="H34" s="20">
        <f>'[1]8月'!N33</f>
        <v>1.4743972902968787</v>
      </c>
      <c r="I34" s="20">
        <f>'[1]8月'!O33</f>
        <v>22.42788461538462</v>
      </c>
    </row>
    <row r="35" spans="1:10" ht="20.149999999999999" customHeight="1" x14ac:dyDescent="0.2">
      <c r="A35" s="56" t="s">
        <v>68</v>
      </c>
      <c r="B35" s="9" t="s">
        <v>69</v>
      </c>
      <c r="C35" s="9" t="s">
        <v>70</v>
      </c>
      <c r="D35" s="9" t="s">
        <v>40</v>
      </c>
      <c r="E35" s="10">
        <f>'[1]8月'!K34</f>
        <v>146.69999999999999</v>
      </c>
      <c r="F35" s="10">
        <f>'[1]8月'!L34</f>
        <v>136</v>
      </c>
      <c r="G35" s="10">
        <f>'[1]8月'!M34</f>
        <v>154</v>
      </c>
      <c r="H35" s="11">
        <f>'[1]8月'!N34</f>
        <v>0</v>
      </c>
      <c r="I35" s="11">
        <f>'[1]8月'!O34</f>
        <v>14.519906323185008</v>
      </c>
    </row>
    <row r="36" spans="1:10" ht="20.149999999999999" customHeight="1" x14ac:dyDescent="0.2">
      <c r="A36" s="57"/>
      <c r="B36" s="9" t="s">
        <v>71</v>
      </c>
      <c r="C36" s="9" t="s">
        <v>72</v>
      </c>
      <c r="D36" s="9" t="s">
        <v>40</v>
      </c>
      <c r="E36" s="14">
        <f>'[1]8月'!K35</f>
        <v>173.9</v>
      </c>
      <c r="F36" s="14">
        <f>'[1]8月'!L35</f>
        <v>162</v>
      </c>
      <c r="G36" s="14">
        <f>'[1]8月'!M35</f>
        <v>194</v>
      </c>
      <c r="H36" s="13">
        <f>'[1]8月'!N35</f>
        <v>-5.747126436781283E-2</v>
      </c>
      <c r="I36" s="13">
        <f>'[1]8月'!O35</f>
        <v>1.4585764294049008</v>
      </c>
    </row>
    <row r="37" spans="1:10" ht="20.149999999999999" customHeight="1" x14ac:dyDescent="0.2">
      <c r="A37" s="57"/>
      <c r="B37" s="18" t="s">
        <v>73</v>
      </c>
      <c r="C37" s="9"/>
      <c r="D37" s="15" t="s">
        <v>93</v>
      </c>
      <c r="E37" s="14">
        <f>'[1]8月'!K36</f>
        <v>7588.4</v>
      </c>
      <c r="F37" s="14">
        <f>'[1]8月'!L36</f>
        <v>6820</v>
      </c>
      <c r="G37" s="14">
        <f>'[1]8月'!M36</f>
        <v>9405</v>
      </c>
      <c r="H37" s="13">
        <f>'[1]8月'!N36</f>
        <v>0</v>
      </c>
      <c r="I37" s="13">
        <f>'[1]8月'!O36</f>
        <v>6.9753016803879451</v>
      </c>
    </row>
    <row r="38" spans="1:10" ht="20.149999999999999" customHeight="1" x14ac:dyDescent="0.2">
      <c r="A38" s="58"/>
      <c r="B38" s="23" t="s">
        <v>73</v>
      </c>
      <c r="C38" s="24"/>
      <c r="D38" s="38" t="s">
        <v>94</v>
      </c>
      <c r="E38" s="19">
        <f>'[1]8月'!K37</f>
        <v>12495.7</v>
      </c>
      <c r="F38" s="19">
        <f>'[1]8月'!L37</f>
        <v>11372</v>
      </c>
      <c r="G38" s="19">
        <f>'[1]8月'!M37</f>
        <v>14850</v>
      </c>
      <c r="H38" s="20">
        <f>'[1]8月'!N37</f>
        <v>0</v>
      </c>
      <c r="I38" s="20">
        <f>'[1]8月'!O37</f>
        <v>5.9622135915743799</v>
      </c>
    </row>
    <row r="39" spans="1:10" ht="15" customHeight="1" x14ac:dyDescent="0.2">
      <c r="A39" s="59" t="s">
        <v>74</v>
      </c>
      <c r="B39" s="59"/>
      <c r="C39" s="59"/>
      <c r="D39" s="59"/>
      <c r="E39" s="59"/>
      <c r="F39" s="59"/>
      <c r="G39" s="59"/>
      <c r="H39" s="59"/>
      <c r="I39" s="59"/>
    </row>
    <row r="40" spans="1:10" ht="24.65" customHeight="1" x14ac:dyDescent="0.2">
      <c r="A40" s="25"/>
      <c r="B40" s="55" t="s">
        <v>116</v>
      </c>
      <c r="C40" s="64"/>
      <c r="D40" s="64"/>
      <c r="E40" s="64"/>
      <c r="F40" s="64"/>
      <c r="G40" s="64"/>
      <c r="H40" s="64"/>
      <c r="I40" s="64"/>
    </row>
    <row r="41" spans="1:10" ht="15.65" customHeight="1" x14ac:dyDescent="0.2">
      <c r="A41" s="31" t="s">
        <v>81</v>
      </c>
      <c r="C41" s="32"/>
      <c r="D41" s="32"/>
      <c r="E41" s="32"/>
      <c r="F41" s="32"/>
      <c r="G41" s="32"/>
      <c r="H41" s="32"/>
      <c r="I41" s="32"/>
      <c r="J41" s="32"/>
    </row>
    <row r="42" spans="1:10" ht="83" customHeight="1" x14ac:dyDescent="0.2">
      <c r="B42" s="55" t="s">
        <v>120</v>
      </c>
      <c r="C42" s="55"/>
      <c r="D42" s="55"/>
      <c r="E42" s="55"/>
      <c r="F42" s="55"/>
      <c r="G42" s="55"/>
      <c r="H42" s="55"/>
      <c r="I42" s="55"/>
    </row>
    <row r="43" spans="1:10" ht="15.5" customHeight="1" x14ac:dyDescent="0.2">
      <c r="A43" s="8" t="s">
        <v>102</v>
      </c>
      <c r="B43" s="49"/>
      <c r="C43" s="49"/>
      <c r="D43" s="49"/>
      <c r="E43" s="49"/>
      <c r="F43" s="49"/>
      <c r="G43" s="49"/>
      <c r="H43" s="49"/>
      <c r="I43" s="49"/>
    </row>
    <row r="44" spans="1:10" ht="13" customHeight="1" x14ac:dyDescent="0.2">
      <c r="B44" s="52" t="s">
        <v>119</v>
      </c>
      <c r="C44" s="53"/>
      <c r="D44" s="53"/>
      <c r="E44" s="53"/>
      <c r="F44" s="53"/>
      <c r="G44" s="53"/>
      <c r="H44" s="53"/>
      <c r="I44" s="53"/>
    </row>
    <row r="45" spans="1:10" x14ac:dyDescent="0.2">
      <c r="B45" s="1" t="s">
        <v>106</v>
      </c>
    </row>
  </sheetData>
  <sheetProtection formatCells="0" formatColumns="0" formatRows="0" insertRows="0" deleteRows="0"/>
  <mergeCells count="7">
    <mergeCell ref="B42:I42"/>
    <mergeCell ref="B44:I44"/>
    <mergeCell ref="A3:A31"/>
    <mergeCell ref="A32:A34"/>
    <mergeCell ref="A35:A38"/>
    <mergeCell ref="A39:I39"/>
    <mergeCell ref="B40:I40"/>
  </mergeCells>
  <phoneticPr fontId="3"/>
  <printOptions horizontalCentered="1" verticalCentered="1" gridLinesSet="0"/>
  <pageMargins left="0.31496062992125984" right="0.31496062992125984" top="0.35433070866141736" bottom="0.35433070866141736" header="0.31496062992125984" footer="0.31496062992125984"/>
  <pageSetup paperSize="9" scale="87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CAF67E-052A-4A82-89B8-D9E80A15054B}">
  <sheetPr>
    <tabColor indexed="33"/>
    <pageSetUpPr fitToPage="1"/>
  </sheetPr>
  <dimension ref="A1:K45"/>
  <sheetViews>
    <sheetView tabSelected="1" topLeftCell="A34" zoomScaleNormal="100" workbookViewId="0">
      <selection activeCell="B43" sqref="B43"/>
    </sheetView>
  </sheetViews>
  <sheetFormatPr defaultColWidth="8.7265625" defaultRowHeight="13" x14ac:dyDescent="0.2"/>
  <cols>
    <col min="1" max="1" width="3" style="40" customWidth="1"/>
    <col min="2" max="2" width="11.7265625" style="40" customWidth="1"/>
    <col min="3" max="3" width="17.36328125" style="40" customWidth="1"/>
    <col min="4" max="4" width="12.7265625" style="40" customWidth="1"/>
    <col min="5" max="9" width="9.26953125" style="40" customWidth="1"/>
    <col min="10" max="16384" width="8.7265625" style="40"/>
  </cols>
  <sheetData>
    <row r="1" spans="1:11" ht="30" customHeight="1" x14ac:dyDescent="0.2">
      <c r="A1" s="33" t="s">
        <v>83</v>
      </c>
      <c r="B1" s="33"/>
      <c r="C1" s="33" t="s">
        <v>82</v>
      </c>
      <c r="D1" s="33"/>
      <c r="E1" s="33"/>
      <c r="F1" s="33"/>
      <c r="G1" s="35" t="s">
        <v>109</v>
      </c>
      <c r="H1" s="33" t="s">
        <v>101</v>
      </c>
      <c r="I1" s="33"/>
    </row>
    <row r="2" spans="1:11" ht="20.149999999999999" customHeight="1" x14ac:dyDescent="0.2">
      <c r="A2" s="2"/>
      <c r="B2" s="2"/>
      <c r="C2" s="3" t="s">
        <v>0</v>
      </c>
      <c r="D2" s="4" t="s">
        <v>1</v>
      </c>
      <c r="E2" s="5" t="s">
        <v>2</v>
      </c>
      <c r="F2" s="5" t="s">
        <v>3</v>
      </c>
      <c r="G2" s="5" t="s">
        <v>4</v>
      </c>
      <c r="H2" s="6" t="s">
        <v>5</v>
      </c>
      <c r="I2" s="7" t="s">
        <v>6</v>
      </c>
      <c r="K2" s="8"/>
    </row>
    <row r="3" spans="1:11" ht="20.149999999999999" customHeight="1" x14ac:dyDescent="0.2">
      <c r="A3" s="56" t="s">
        <v>7</v>
      </c>
      <c r="B3" s="9" t="s">
        <v>8</v>
      </c>
      <c r="C3" s="9" t="s">
        <v>9</v>
      </c>
      <c r="D3" s="9" t="s">
        <v>103</v>
      </c>
      <c r="E3" s="10">
        <f>'[1]9月'!K2</f>
        <v>3281.7</v>
      </c>
      <c r="F3" s="10">
        <f>'[1]9月'!L2</f>
        <v>2787</v>
      </c>
      <c r="G3" s="10">
        <f>'[1]9月'!M2</f>
        <v>4741</v>
      </c>
      <c r="H3" s="11">
        <f>'[1]9月'!N2</f>
        <v>-18.723530722936328</v>
      </c>
      <c r="I3" s="11">
        <f>'[1]9月'!O2</f>
        <v>-22.513694748772195</v>
      </c>
      <c r="K3" s="8"/>
    </row>
    <row r="4" spans="1:11" ht="19.5" customHeight="1" x14ac:dyDescent="0.2">
      <c r="A4" s="57"/>
      <c r="B4" s="9" t="s">
        <v>10</v>
      </c>
      <c r="C4" s="9" t="s">
        <v>11</v>
      </c>
      <c r="D4" s="9" t="s">
        <v>103</v>
      </c>
      <c r="E4" s="12">
        <f>'[1]9月'!K3</f>
        <v>3036.2</v>
      </c>
      <c r="F4" s="12">
        <f>'[1]9月'!L3</f>
        <v>2786</v>
      </c>
      <c r="G4" s="12">
        <f>'[1]9月'!M3</f>
        <v>3326.4</v>
      </c>
      <c r="H4" s="13">
        <f>'[1]9月'!N3</f>
        <v>-11.071407650401266</v>
      </c>
      <c r="I4" s="13">
        <f>'[1]9月'!O3</f>
        <v>-23.527189381155083</v>
      </c>
      <c r="K4" s="8"/>
    </row>
    <row r="5" spans="1:11" ht="20.149999999999999" customHeight="1" x14ac:dyDescent="0.2">
      <c r="A5" s="57"/>
      <c r="B5" s="9" t="s">
        <v>12</v>
      </c>
      <c r="C5" s="9" t="s">
        <v>13</v>
      </c>
      <c r="D5" s="9" t="s">
        <v>14</v>
      </c>
      <c r="E5" s="14">
        <f>'[1]9月'!K4</f>
        <v>3944.8</v>
      </c>
      <c r="F5" s="14">
        <f>'[1]9月'!L4</f>
        <v>3186</v>
      </c>
      <c r="G5" s="14">
        <f>'[1]9月'!M4</f>
        <v>4309</v>
      </c>
      <c r="H5" s="13">
        <f>'[1]9月'!N4</f>
        <v>-2.5325525659081363</v>
      </c>
      <c r="I5" s="13">
        <f>'[1]9月'!O4</f>
        <v>-7.5856252635524566</v>
      </c>
      <c r="K5" s="8"/>
    </row>
    <row r="6" spans="1:11" ht="20.149999999999999" customHeight="1" x14ac:dyDescent="0.2">
      <c r="A6" s="57"/>
      <c r="B6" s="9" t="s">
        <v>15</v>
      </c>
      <c r="C6" s="9"/>
      <c r="D6" s="9" t="s">
        <v>16</v>
      </c>
      <c r="E6" s="14">
        <f>'[1]9月'!K5</f>
        <v>225.9</v>
      </c>
      <c r="F6" s="14">
        <f>'[1]9月'!L5</f>
        <v>138</v>
      </c>
      <c r="G6" s="14">
        <f>'[1]9月'!M5</f>
        <v>289.44</v>
      </c>
      <c r="H6" s="13">
        <f>'[1]9月'!N5</f>
        <v>-2.8804815133275961</v>
      </c>
      <c r="I6" s="13">
        <f>'[1]9月'!O5</f>
        <v>10.898379970544928</v>
      </c>
    </row>
    <row r="7" spans="1:11" ht="20.149999999999999" customHeight="1" x14ac:dyDescent="0.2">
      <c r="A7" s="57"/>
      <c r="B7" s="15" t="s">
        <v>99</v>
      </c>
      <c r="C7" s="9" t="s">
        <v>95</v>
      </c>
      <c r="D7" s="9" t="s">
        <v>17</v>
      </c>
      <c r="E7" s="14">
        <f>'[1]9月'!K6</f>
        <v>278</v>
      </c>
      <c r="F7" s="14">
        <f>'[1]9月'!L6</f>
        <v>213.84</v>
      </c>
      <c r="G7" s="14">
        <f>'[1]9月'!M6</f>
        <v>340.20000000000005</v>
      </c>
      <c r="H7" s="13">
        <f>'[1]9月'!N6</f>
        <v>6.4318529862174625</v>
      </c>
      <c r="I7" s="13">
        <f>'[1]9月'!O6</f>
        <v>1.9809244314013121</v>
      </c>
    </row>
    <row r="8" spans="1:11" ht="20.149999999999999" customHeight="1" x14ac:dyDescent="0.2">
      <c r="A8" s="57"/>
      <c r="B8" s="15" t="s">
        <v>100</v>
      </c>
      <c r="C8" s="9" t="s">
        <v>18</v>
      </c>
      <c r="D8" s="9" t="s">
        <v>17</v>
      </c>
      <c r="E8" s="14">
        <f>'[1]9月'!K7</f>
        <v>155.80000000000001</v>
      </c>
      <c r="F8" s="14">
        <f>'[1]9月'!L7</f>
        <v>135</v>
      </c>
      <c r="G8" s="14">
        <f>'[1]9月'!M7</f>
        <v>181.44</v>
      </c>
      <c r="H8" s="13">
        <f>'[1]9月'!N7</f>
        <v>-6.7624177139437354</v>
      </c>
      <c r="I8" s="13">
        <f>'[1]9月'!O7</f>
        <v>5.7705363204344868</v>
      </c>
    </row>
    <row r="9" spans="1:11" ht="20.149999999999999" customHeight="1" x14ac:dyDescent="0.2">
      <c r="A9" s="57"/>
      <c r="B9" s="15" t="s">
        <v>19</v>
      </c>
      <c r="C9" s="15" t="s">
        <v>20</v>
      </c>
      <c r="D9" s="9" t="s">
        <v>17</v>
      </c>
      <c r="E9" s="14">
        <f>'[1]9月'!K8</f>
        <v>574.70000000000005</v>
      </c>
      <c r="F9" s="14">
        <f>'[1]9月'!L8</f>
        <v>429.84000000000003</v>
      </c>
      <c r="G9" s="14">
        <f>'[1]9月'!M8</f>
        <v>645.84</v>
      </c>
      <c r="H9" s="13">
        <f>'[1]9月'!N8</f>
        <v>-11.009600495509432</v>
      </c>
      <c r="I9" s="13">
        <f>'[1]9月'!O8</f>
        <v>-15.510144075271977</v>
      </c>
    </row>
    <row r="10" spans="1:11" ht="20.149999999999999" customHeight="1" x14ac:dyDescent="0.2">
      <c r="A10" s="57"/>
      <c r="B10" s="15" t="s">
        <v>21</v>
      </c>
      <c r="C10" s="15" t="s">
        <v>22</v>
      </c>
      <c r="D10" s="9" t="s">
        <v>17</v>
      </c>
      <c r="E10" s="14">
        <f>'[1]9月'!K9</f>
        <v>410.7</v>
      </c>
      <c r="F10" s="14">
        <f>'[1]9月'!L9</f>
        <v>321.84000000000003</v>
      </c>
      <c r="G10" s="14">
        <f>'[1]9月'!M9</f>
        <v>645.84</v>
      </c>
      <c r="H10" s="13">
        <f>'[1]9月'!N9</f>
        <v>4.4772322564232931</v>
      </c>
      <c r="I10" s="13">
        <f>'[1]9月'!O9</f>
        <v>38.329403839676665</v>
      </c>
    </row>
    <row r="11" spans="1:11" ht="20.149999999999999" customHeight="1" x14ac:dyDescent="0.2">
      <c r="A11" s="57"/>
      <c r="B11" s="9" t="s">
        <v>23</v>
      </c>
      <c r="C11" s="9" t="s">
        <v>24</v>
      </c>
      <c r="D11" s="9" t="s">
        <v>25</v>
      </c>
      <c r="E11" s="14">
        <f>'[1]9月'!K10</f>
        <v>322.89999999999998</v>
      </c>
      <c r="F11" s="14">
        <f>'[1]9月'!L10</f>
        <v>318.60000000000002</v>
      </c>
      <c r="G11" s="14">
        <f>'[1]9月'!M10</f>
        <v>333</v>
      </c>
      <c r="H11" s="13">
        <f>'[1]9月'!N10</f>
        <v>-1.253822629969426</v>
      </c>
      <c r="I11" s="13">
        <f>'[1]9月'!O10</f>
        <v>11.652835408022126</v>
      </c>
    </row>
    <row r="12" spans="1:11" ht="19.5" customHeight="1" x14ac:dyDescent="0.2">
      <c r="A12" s="57"/>
      <c r="B12" s="9" t="s">
        <v>26</v>
      </c>
      <c r="C12" s="16" t="s">
        <v>27</v>
      </c>
      <c r="D12" s="9" t="s">
        <v>28</v>
      </c>
      <c r="E12" s="14">
        <f>'[1]9月'!K11</f>
        <v>307.7</v>
      </c>
      <c r="F12" s="14">
        <f>'[1]9月'!L11</f>
        <v>286.2</v>
      </c>
      <c r="G12" s="14">
        <f>'[1]9月'!M11</f>
        <v>322</v>
      </c>
      <c r="H12" s="13">
        <f>'[1]9月'!N11</f>
        <v>4.6598639455782278</v>
      </c>
      <c r="I12" s="13">
        <f>'[1]9月'!O11</f>
        <v>1.6182298546895564</v>
      </c>
    </row>
    <row r="13" spans="1:11" ht="20.149999999999999" customHeight="1" x14ac:dyDescent="0.2">
      <c r="A13" s="57"/>
      <c r="B13" s="9" t="s">
        <v>29</v>
      </c>
      <c r="C13" s="9"/>
      <c r="D13" s="9" t="s">
        <v>30</v>
      </c>
      <c r="E13" s="14">
        <f>'[1]9月'!K12</f>
        <v>595.6</v>
      </c>
      <c r="F13" s="14">
        <f>'[1]9月'!L12</f>
        <v>459</v>
      </c>
      <c r="G13" s="14">
        <f>'[1]9月'!M12</f>
        <v>647</v>
      </c>
      <c r="H13" s="13">
        <f>'[1]9月'!N12</f>
        <v>5.7528409090909047</v>
      </c>
      <c r="I13" s="13">
        <f>'[1]9月'!O12</f>
        <v>-0.23450586264656234</v>
      </c>
    </row>
    <row r="14" spans="1:11" ht="20.149999999999999" customHeight="1" x14ac:dyDescent="0.2">
      <c r="A14" s="57"/>
      <c r="B14" s="9" t="s">
        <v>31</v>
      </c>
      <c r="C14" s="9" t="s">
        <v>90</v>
      </c>
      <c r="D14" s="9" t="s">
        <v>98</v>
      </c>
      <c r="E14" s="14">
        <f>'[1]9月'!K13</f>
        <v>325.8</v>
      </c>
      <c r="F14" s="14">
        <f>'[1]9月'!L13</f>
        <v>264.60000000000002</v>
      </c>
      <c r="G14" s="14">
        <f>'[1]9月'!M13</f>
        <v>410.4</v>
      </c>
      <c r="H14" s="37">
        <f>'[1]9月'!N13</f>
        <v>6.6797642436149429</v>
      </c>
      <c r="I14" s="13">
        <f>'[1]9月'!O13</f>
        <v>0.67985166872681968</v>
      </c>
    </row>
    <row r="15" spans="1:11" ht="20.149999999999999" customHeight="1" x14ac:dyDescent="0.2">
      <c r="A15" s="57"/>
      <c r="B15" s="9" t="s">
        <v>32</v>
      </c>
      <c r="C15" s="17" t="s">
        <v>33</v>
      </c>
      <c r="D15" s="9" t="s">
        <v>34</v>
      </c>
      <c r="E15" s="14">
        <f>'[1]9月'!K14</f>
        <v>348.4</v>
      </c>
      <c r="F15" s="14">
        <f>'[1]9月'!L14</f>
        <v>210.6</v>
      </c>
      <c r="G15" s="14">
        <f>'[1]9月'!M14</f>
        <v>409</v>
      </c>
      <c r="H15" s="13">
        <f>'[1]9月'!N14</f>
        <v>1.8713450292397595</v>
      </c>
      <c r="I15" s="13">
        <f>'[1]9月'!O14</f>
        <v>8.5696478653786219</v>
      </c>
    </row>
    <row r="16" spans="1:11" ht="20.149999999999999" customHeight="1" x14ac:dyDescent="0.2">
      <c r="A16" s="57"/>
      <c r="B16" s="9" t="s">
        <v>35</v>
      </c>
      <c r="C16" s="17" t="s">
        <v>36</v>
      </c>
      <c r="D16" s="9" t="s">
        <v>37</v>
      </c>
      <c r="E16" s="14">
        <f>'[1]9月'!K15</f>
        <v>324.5</v>
      </c>
      <c r="F16" s="14">
        <f>'[1]9月'!L15</f>
        <v>258</v>
      </c>
      <c r="G16" s="14">
        <f>'[1]9月'!M15</f>
        <v>408.24</v>
      </c>
      <c r="H16" s="13">
        <f>'[1]9月'!N15</f>
        <v>3.1468531468531395</v>
      </c>
      <c r="I16" s="13">
        <f>'[1]9月'!O15</f>
        <v>8.4921430959545212</v>
      </c>
    </row>
    <row r="17" spans="1:9" ht="20.149999999999999" customHeight="1" x14ac:dyDescent="0.2">
      <c r="A17" s="57"/>
      <c r="B17" s="9" t="s">
        <v>38</v>
      </c>
      <c r="C17" s="18" t="s">
        <v>39</v>
      </c>
      <c r="D17" s="9" t="s">
        <v>40</v>
      </c>
      <c r="E17" s="14">
        <f>'[1]9月'!K16</f>
        <v>354</v>
      </c>
      <c r="F17" s="14">
        <f>'[1]9月'!L16</f>
        <v>210.6</v>
      </c>
      <c r="G17" s="14">
        <f>'[1]9月'!M16</f>
        <v>474</v>
      </c>
      <c r="H17" s="13">
        <f>'[1]9月'!N16</f>
        <v>9.7334159950402892</v>
      </c>
      <c r="I17" s="13">
        <f>'[1]9月'!O16</f>
        <v>-2.9072956664838241</v>
      </c>
    </row>
    <row r="18" spans="1:9" ht="20.149999999999999" customHeight="1" x14ac:dyDescent="0.2">
      <c r="A18" s="57"/>
      <c r="B18" s="9" t="s">
        <v>41</v>
      </c>
      <c r="C18" s="9"/>
      <c r="D18" s="9" t="s">
        <v>67</v>
      </c>
      <c r="E18" s="14">
        <f>'[1]9月'!K17</f>
        <v>406.7</v>
      </c>
      <c r="F18" s="14">
        <f>'[1]9月'!L17</f>
        <v>323</v>
      </c>
      <c r="G18" s="14">
        <f>'[1]9月'!M17</f>
        <v>538</v>
      </c>
      <c r="H18" s="13">
        <f>'[1]9月'!N17</f>
        <v>4.8736462093862762</v>
      </c>
      <c r="I18" s="13">
        <f>'[1]9月'!O17</f>
        <v>26.500777604976665</v>
      </c>
    </row>
    <row r="19" spans="1:9" ht="20.149999999999999" customHeight="1" x14ac:dyDescent="0.2">
      <c r="A19" s="57"/>
      <c r="B19" s="9" t="s">
        <v>42</v>
      </c>
      <c r="C19" s="18" t="s">
        <v>43</v>
      </c>
      <c r="D19" s="9" t="s">
        <v>34</v>
      </c>
      <c r="E19" s="14">
        <f>'[1]9月'!K18</f>
        <v>296.8</v>
      </c>
      <c r="F19" s="14">
        <f>'[1]9月'!L18</f>
        <v>253.8</v>
      </c>
      <c r="G19" s="14">
        <f>'[1]9月'!M18</f>
        <v>355</v>
      </c>
      <c r="H19" s="13">
        <f>'[1]9月'!N18</f>
        <v>0.61016949152542754</v>
      </c>
      <c r="I19" s="13">
        <f>'[1]9月'!O18</f>
        <v>0.61016949152542754</v>
      </c>
    </row>
    <row r="20" spans="1:9" ht="20.149999999999999" customHeight="1" x14ac:dyDescent="0.2">
      <c r="A20" s="57"/>
      <c r="B20" s="9" t="s">
        <v>44</v>
      </c>
      <c r="C20" s="9" t="s">
        <v>45</v>
      </c>
      <c r="D20" s="9" t="s">
        <v>46</v>
      </c>
      <c r="E20" s="14">
        <f>'[1]9月'!K19</f>
        <v>278.39999999999998</v>
      </c>
      <c r="F20" s="14">
        <f>'[1]9月'!L19</f>
        <v>235</v>
      </c>
      <c r="G20" s="14">
        <f>'[1]9月'!M19</f>
        <v>322</v>
      </c>
      <c r="H20" s="13">
        <f>'[1]9月'!N19</f>
        <v>4.6616541353383374</v>
      </c>
      <c r="I20" s="13">
        <f>'[1]9月'!O19</f>
        <v>6.3813526939243372</v>
      </c>
    </row>
    <row r="21" spans="1:9" ht="20.149999999999999" customHeight="1" x14ac:dyDescent="0.2">
      <c r="A21" s="57"/>
      <c r="B21" s="9" t="s">
        <v>47</v>
      </c>
      <c r="C21" s="9"/>
      <c r="D21" s="9" t="s">
        <v>104</v>
      </c>
      <c r="E21" s="14">
        <f>'[1]9月'!K20</f>
        <v>334.7</v>
      </c>
      <c r="F21" s="14">
        <f>'[1]9月'!L20</f>
        <v>297</v>
      </c>
      <c r="G21" s="14">
        <f>'[1]9月'!M20</f>
        <v>408.24</v>
      </c>
      <c r="H21" s="13">
        <f>'[1]9月'!N20</f>
        <v>2.042682926829265</v>
      </c>
      <c r="I21" s="13">
        <f>'[1]9月'!O20</f>
        <v>11.864973262032086</v>
      </c>
    </row>
    <row r="22" spans="1:9" ht="20.149999999999999" customHeight="1" x14ac:dyDescent="0.2">
      <c r="A22" s="57"/>
      <c r="B22" s="9" t="s">
        <v>48</v>
      </c>
      <c r="C22" s="9" t="s">
        <v>49</v>
      </c>
      <c r="D22" s="9" t="s">
        <v>50</v>
      </c>
      <c r="E22" s="14">
        <f>'[1]9月'!K21</f>
        <v>124.7</v>
      </c>
      <c r="F22" s="14">
        <f>'[1]9月'!L21</f>
        <v>59</v>
      </c>
      <c r="G22" s="14">
        <f>'[1]9月'!M21</f>
        <v>159.84</v>
      </c>
      <c r="H22" s="13">
        <f>'[1]9月'!N21</f>
        <v>-1.5785319652722969</v>
      </c>
      <c r="I22" s="13">
        <f>'[1]9月'!O21</f>
        <v>-0.23999999999999772</v>
      </c>
    </row>
    <row r="23" spans="1:9" ht="20.149999999999999" customHeight="1" x14ac:dyDescent="0.2">
      <c r="A23" s="57"/>
      <c r="B23" s="9" t="s">
        <v>51</v>
      </c>
      <c r="C23" s="9"/>
      <c r="D23" s="9" t="s">
        <v>17</v>
      </c>
      <c r="E23" s="14">
        <f>'[1]9月'!K22</f>
        <v>24.8</v>
      </c>
      <c r="F23" s="14">
        <f>'[1]9月'!L22</f>
        <v>19.272727272727273</v>
      </c>
      <c r="G23" s="14">
        <f>'[1]9月'!M22</f>
        <v>32.112068965517246</v>
      </c>
      <c r="H23" s="13">
        <f>'[1]9月'!N22</f>
        <v>5.5319148936170244</v>
      </c>
      <c r="I23" s="13">
        <f>'[1]9月'!O22</f>
        <v>-21.518987341772153</v>
      </c>
    </row>
    <row r="24" spans="1:9" ht="20.149999999999999" customHeight="1" x14ac:dyDescent="0.2">
      <c r="A24" s="57"/>
      <c r="B24" s="9" t="s">
        <v>52</v>
      </c>
      <c r="C24" s="9"/>
      <c r="D24" s="9" t="s">
        <v>17</v>
      </c>
      <c r="E24" s="14">
        <f>'[1]9月'!K23</f>
        <v>16.100000000000001</v>
      </c>
      <c r="F24" s="14">
        <f>'[1]9月'!L23</f>
        <v>9.1525423728813564</v>
      </c>
      <c r="G24" s="14">
        <f>'[1]9月'!M23</f>
        <v>20.173584905660377</v>
      </c>
      <c r="H24" s="13">
        <f>'[1]9月'!N23</f>
        <v>1.8987341772151944</v>
      </c>
      <c r="I24" s="13">
        <f>'[1]9月'!O23</f>
        <v>-38.783269961977183</v>
      </c>
    </row>
    <row r="25" spans="1:9" ht="20.149999999999999" customHeight="1" x14ac:dyDescent="0.2">
      <c r="A25" s="57"/>
      <c r="B25" s="9" t="s">
        <v>53</v>
      </c>
      <c r="C25" s="9"/>
      <c r="D25" s="9" t="s">
        <v>17</v>
      </c>
      <c r="E25" s="14">
        <f>'[1]9月'!K24</f>
        <v>169.4</v>
      </c>
      <c r="F25" s="14">
        <f>'[1]9月'!L24</f>
        <v>121.67088607594938</v>
      </c>
      <c r="G25" s="14">
        <f>'[1]9月'!M24</f>
        <v>206.30769230769229</v>
      </c>
      <c r="H25" s="13">
        <f>'[1]9月'!N24</f>
        <v>1.6806722689075699</v>
      </c>
      <c r="I25" s="13">
        <f>'[1]9月'!O24</f>
        <v>-11.169375983219707</v>
      </c>
    </row>
    <row r="26" spans="1:9" ht="20.149999999999999" customHeight="1" x14ac:dyDescent="0.2">
      <c r="A26" s="57"/>
      <c r="B26" s="9" t="s">
        <v>54</v>
      </c>
      <c r="C26" s="9"/>
      <c r="D26" s="9" t="s">
        <v>17</v>
      </c>
      <c r="E26" s="14">
        <f>'[1]9月'!K25</f>
        <v>57.5</v>
      </c>
      <c r="F26" s="14">
        <f>'[1]9月'!L25</f>
        <v>43.145161290322584</v>
      </c>
      <c r="G26" s="14">
        <f>'[1]9月'!M25</f>
        <v>76.178571428571416</v>
      </c>
      <c r="H26" s="13">
        <f>'[1]9月'!N25</f>
        <v>-21.124828532235945</v>
      </c>
      <c r="I26" s="13">
        <f>'[1]9月'!O25</f>
        <v>-28.304239401496261</v>
      </c>
    </row>
    <row r="27" spans="1:9" ht="20.149999999999999" customHeight="1" x14ac:dyDescent="0.2">
      <c r="A27" s="57"/>
      <c r="B27" s="9" t="s">
        <v>55</v>
      </c>
      <c r="C27" s="9"/>
      <c r="D27" s="9" t="s">
        <v>17</v>
      </c>
      <c r="E27" s="14">
        <f>'[1]9月'!K26</f>
        <v>27.2</v>
      </c>
      <c r="F27" s="14">
        <f>'[1]9月'!L26</f>
        <v>19.017857142857142</v>
      </c>
      <c r="G27" s="14">
        <f>'[1]9月'!M26</f>
        <v>41.494845360824748</v>
      </c>
      <c r="H27" s="13">
        <f>'[1]9月'!N26</f>
        <v>-29.896907216494846</v>
      </c>
      <c r="I27" s="13">
        <f>'[1]9月'!O26</f>
        <v>-0.72992700729926752</v>
      </c>
    </row>
    <row r="28" spans="1:9" ht="20.149999999999999" customHeight="1" x14ac:dyDescent="0.2">
      <c r="A28" s="57"/>
      <c r="B28" s="9" t="s">
        <v>56</v>
      </c>
      <c r="C28" s="9"/>
      <c r="D28" s="9" t="s">
        <v>17</v>
      </c>
      <c r="E28" s="14">
        <f>'[1]9月'!K27</f>
        <v>92.1</v>
      </c>
      <c r="F28" s="14">
        <f>'[1]9月'!L27</f>
        <v>40.225563909774436</v>
      </c>
      <c r="G28" s="14">
        <f>'[1]9月'!M27</f>
        <v>117.12328767123287</v>
      </c>
      <c r="H28" s="13">
        <f>'[1]9月'!N27</f>
        <v>-14.48467966573817</v>
      </c>
      <c r="I28" s="13">
        <f>'[1]9月'!O27</f>
        <v>-1.6025641025641029</v>
      </c>
    </row>
    <row r="29" spans="1:9" ht="20.149999999999999" customHeight="1" x14ac:dyDescent="0.2">
      <c r="A29" s="57"/>
      <c r="B29" s="9" t="s">
        <v>57</v>
      </c>
      <c r="C29" s="9"/>
      <c r="D29" s="9" t="s">
        <v>17</v>
      </c>
      <c r="E29" s="14">
        <f>'[1]9月'!K28</f>
        <v>63.6</v>
      </c>
      <c r="F29" s="14">
        <f>'[1]9月'!L28</f>
        <v>32.924335378323107</v>
      </c>
      <c r="G29" s="14">
        <f>'[1]9月'!M28</f>
        <v>101.08799999999999</v>
      </c>
      <c r="H29" s="13">
        <f>'[1]9月'!N28</f>
        <v>-20</v>
      </c>
      <c r="I29" s="13">
        <f>'[1]9月'!O28</f>
        <v>-13.23328785811732</v>
      </c>
    </row>
    <row r="30" spans="1:9" ht="20.149999999999999" customHeight="1" x14ac:dyDescent="0.2">
      <c r="A30" s="57"/>
      <c r="B30" s="9" t="s">
        <v>58</v>
      </c>
      <c r="C30" s="9"/>
      <c r="D30" s="9" t="s">
        <v>17</v>
      </c>
      <c r="E30" s="14">
        <f>'[1]9月'!K29</f>
        <v>17.100000000000001</v>
      </c>
      <c r="F30" s="14">
        <f>'[1]9月'!L29</f>
        <v>12.81437125748503</v>
      </c>
      <c r="G30" s="14">
        <f>'[1]9月'!M29</f>
        <v>22.431865828092242</v>
      </c>
      <c r="H30" s="13">
        <f>'[1]9月'!N29</f>
        <v>-16.58536585365853</v>
      </c>
      <c r="I30" s="13">
        <f>'[1]9月'!O29</f>
        <v>-28.151260504201677</v>
      </c>
    </row>
    <row r="31" spans="1:9" ht="20.149999999999999" customHeight="1" x14ac:dyDescent="0.2">
      <c r="A31" s="58"/>
      <c r="B31" s="9" t="s">
        <v>59</v>
      </c>
      <c r="C31" s="9"/>
      <c r="D31" s="9" t="s">
        <v>17</v>
      </c>
      <c r="E31" s="19">
        <f>'[1]9月'!K30</f>
        <v>62.9</v>
      </c>
      <c r="F31" s="19">
        <f>'[1]9月'!L30</f>
        <v>45.36</v>
      </c>
      <c r="G31" s="19">
        <f>'[1]9月'!M30</f>
        <v>73.44</v>
      </c>
      <c r="H31" s="20">
        <f>'[1]9月'!N30</f>
        <v>-4.696969696969699</v>
      </c>
      <c r="I31" s="20">
        <f>'[1]9月'!O30</f>
        <v>9.201388888888884</v>
      </c>
    </row>
    <row r="32" spans="1:9" ht="20.149999999999999" customHeight="1" x14ac:dyDescent="0.2">
      <c r="A32" s="56" t="s">
        <v>60</v>
      </c>
      <c r="B32" s="21" t="s">
        <v>61</v>
      </c>
      <c r="C32" s="22" t="s">
        <v>76</v>
      </c>
      <c r="D32" s="22" t="s">
        <v>62</v>
      </c>
      <c r="E32" s="10">
        <f>'[1]9月'!K31</f>
        <v>333.9</v>
      </c>
      <c r="F32" s="10">
        <f>'[1]9月'!L31</f>
        <v>195</v>
      </c>
      <c r="G32" s="10">
        <f>'[1]9月'!M31</f>
        <v>394</v>
      </c>
      <c r="H32" s="11">
        <f>'[1]9月'!N31</f>
        <v>4.6052631578947327</v>
      </c>
      <c r="I32" s="11">
        <f>'[1]9月'!O31</f>
        <v>26.095166163141982</v>
      </c>
    </row>
    <row r="33" spans="1:9" ht="20.149999999999999" customHeight="1" x14ac:dyDescent="0.2">
      <c r="A33" s="57"/>
      <c r="B33" s="18" t="s">
        <v>63</v>
      </c>
      <c r="C33" s="9" t="s">
        <v>105</v>
      </c>
      <c r="D33" s="9" t="s">
        <v>64</v>
      </c>
      <c r="E33" s="14">
        <f>'[1]9月'!K32</f>
        <v>654.29999999999995</v>
      </c>
      <c r="F33" s="14">
        <f>'[1]9月'!L32</f>
        <v>544.5</v>
      </c>
      <c r="G33" s="14">
        <f>'[1]9月'!M32</f>
        <v>835</v>
      </c>
      <c r="H33" s="13">
        <f>'[1]9月'!N32</f>
        <v>-1.386586284853059</v>
      </c>
      <c r="I33" s="13">
        <f>'[1]9月'!O32</f>
        <v>0.15306903413439463</v>
      </c>
    </row>
    <row r="34" spans="1:9" ht="20.149999999999999" customHeight="1" x14ac:dyDescent="0.2">
      <c r="A34" s="58"/>
      <c r="B34" s="23" t="s">
        <v>65</v>
      </c>
      <c r="C34" s="24" t="s">
        <v>66</v>
      </c>
      <c r="D34" s="24" t="s">
        <v>107</v>
      </c>
      <c r="E34" s="19">
        <f>'[1]9月'!K33</f>
        <v>551.4</v>
      </c>
      <c r="F34" s="19">
        <f>'[1]9月'!L33</f>
        <v>493</v>
      </c>
      <c r="G34" s="19">
        <f>'[1]9月'!M33</f>
        <v>580.79999999999995</v>
      </c>
      <c r="H34" s="20">
        <f>'[1]9月'!N33</f>
        <v>8.2662477910857977</v>
      </c>
      <c r="I34" s="20">
        <f>'[1]9月'!O33</f>
        <v>11.823159602514693</v>
      </c>
    </row>
    <row r="35" spans="1:9" ht="20.149999999999999" customHeight="1" x14ac:dyDescent="0.2">
      <c r="A35" s="56" t="s">
        <v>68</v>
      </c>
      <c r="B35" s="9" t="s">
        <v>69</v>
      </c>
      <c r="C35" s="9" t="s">
        <v>70</v>
      </c>
      <c r="D35" s="9" t="s">
        <v>40</v>
      </c>
      <c r="E35" s="10">
        <f>'[1]9月'!K34</f>
        <v>146.69999999999999</v>
      </c>
      <c r="F35" s="10">
        <f>'[1]9月'!L34</f>
        <v>136</v>
      </c>
      <c r="G35" s="10">
        <f>'[1]9月'!M34</f>
        <v>154</v>
      </c>
      <c r="H35" s="11">
        <f>'[1]9月'!N34</f>
        <v>0</v>
      </c>
      <c r="I35" s="11">
        <f>'[1]9月'!O34</f>
        <v>15.058823529411756</v>
      </c>
    </row>
    <row r="36" spans="1:9" ht="20.149999999999999" customHeight="1" x14ac:dyDescent="0.2">
      <c r="A36" s="57"/>
      <c r="B36" s="9" t="s">
        <v>71</v>
      </c>
      <c r="C36" s="9" t="s">
        <v>72</v>
      </c>
      <c r="D36" s="9" t="s">
        <v>40</v>
      </c>
      <c r="E36" s="14">
        <f>'[1]9月'!K35</f>
        <v>173.2</v>
      </c>
      <c r="F36" s="14">
        <f>'[1]9月'!L35</f>
        <v>162</v>
      </c>
      <c r="G36" s="14">
        <f>'[1]9月'!M35</f>
        <v>194</v>
      </c>
      <c r="H36" s="13">
        <f>'[1]9月'!N35</f>
        <v>-0.40253018976424204</v>
      </c>
      <c r="I36" s="13">
        <f>'[1]9月'!O35</f>
        <v>0.58072009291521487</v>
      </c>
    </row>
    <row r="37" spans="1:9" ht="20.149999999999999" customHeight="1" x14ac:dyDescent="0.2">
      <c r="A37" s="57"/>
      <c r="B37" s="18" t="s">
        <v>73</v>
      </c>
      <c r="C37" s="9"/>
      <c r="D37" s="15" t="s">
        <v>93</v>
      </c>
      <c r="E37" s="14">
        <f>'[1]9月'!K36</f>
        <v>7588.4</v>
      </c>
      <c r="F37" s="14">
        <f>'[1]9月'!L36</f>
        <v>6820</v>
      </c>
      <c r="G37" s="14">
        <f>'[1]9月'!M36</f>
        <v>9405</v>
      </c>
      <c r="H37" s="13">
        <f>'[1]9月'!N36</f>
        <v>0</v>
      </c>
      <c r="I37" s="13">
        <f>'[1]9月'!O36</f>
        <v>6.9753016803879451</v>
      </c>
    </row>
    <row r="38" spans="1:9" ht="20.149999999999999" customHeight="1" x14ac:dyDescent="0.2">
      <c r="A38" s="58"/>
      <c r="B38" s="23" t="s">
        <v>73</v>
      </c>
      <c r="C38" s="24"/>
      <c r="D38" s="38" t="s">
        <v>94</v>
      </c>
      <c r="E38" s="19">
        <f>'[1]9月'!K37</f>
        <v>12495.7</v>
      </c>
      <c r="F38" s="19">
        <f>'[1]9月'!L37</f>
        <v>11372</v>
      </c>
      <c r="G38" s="19">
        <f>'[1]9月'!M37</f>
        <v>14850</v>
      </c>
      <c r="H38" s="20">
        <f>'[1]9月'!N37</f>
        <v>0</v>
      </c>
      <c r="I38" s="20">
        <f>'[1]9月'!O37</f>
        <v>5.9622135915743799</v>
      </c>
    </row>
    <row r="39" spans="1:9" ht="20.149999999999999" customHeight="1" x14ac:dyDescent="0.2">
      <c r="A39" s="59" t="s">
        <v>74</v>
      </c>
      <c r="B39" s="59"/>
      <c r="C39" s="59"/>
      <c r="D39" s="59"/>
      <c r="E39" s="59"/>
      <c r="F39" s="59"/>
      <c r="G39" s="59"/>
      <c r="H39" s="59"/>
      <c r="I39" s="59"/>
    </row>
    <row r="40" spans="1:9" ht="24.65" customHeight="1" x14ac:dyDescent="0.2">
      <c r="A40" s="25"/>
      <c r="B40" s="55" t="s">
        <v>116</v>
      </c>
      <c r="C40" s="67"/>
      <c r="D40" s="67"/>
      <c r="E40" s="67"/>
      <c r="F40" s="67"/>
      <c r="G40" s="67"/>
      <c r="H40" s="67"/>
      <c r="I40" s="67"/>
    </row>
    <row r="41" spans="1:9" x14ac:dyDescent="0.2">
      <c r="A41" s="8" t="s">
        <v>75</v>
      </c>
      <c r="C41" s="54"/>
      <c r="D41" s="54"/>
      <c r="E41" s="54"/>
      <c r="F41" s="54"/>
      <c r="G41" s="54"/>
      <c r="H41" s="54"/>
      <c r="I41" s="54"/>
    </row>
    <row r="42" spans="1:9" s="28" customFormat="1" ht="91.5" customHeight="1" x14ac:dyDescent="0.2">
      <c r="A42" s="27"/>
      <c r="B42" s="55" t="s">
        <v>122</v>
      </c>
      <c r="C42" s="55"/>
      <c r="D42" s="55"/>
      <c r="E42" s="55"/>
      <c r="F42" s="55"/>
      <c r="G42" s="55"/>
      <c r="H42" s="55"/>
      <c r="I42" s="55"/>
    </row>
    <row r="43" spans="1:9" s="28" customFormat="1" ht="13" customHeight="1" x14ac:dyDescent="0.2">
      <c r="A43" s="8" t="s">
        <v>102</v>
      </c>
    </row>
    <row r="44" spans="1:9" x14ac:dyDescent="0.2">
      <c r="A44" s="65" t="s">
        <v>121</v>
      </c>
      <c r="B44" s="66"/>
      <c r="C44" s="66"/>
      <c r="D44" s="66"/>
      <c r="E44" s="66"/>
      <c r="F44" s="66"/>
      <c r="G44" s="66"/>
      <c r="H44" s="66"/>
    </row>
    <row r="45" spans="1:9" x14ac:dyDescent="0.2">
      <c r="A45" s="40" t="s">
        <v>106</v>
      </c>
    </row>
  </sheetData>
  <sheetProtection formatCells="0" formatColumns="0" formatRows="0" insertRows="0" deleteRows="0"/>
  <mergeCells count="8">
    <mergeCell ref="A44:H44"/>
    <mergeCell ref="B42:I42"/>
    <mergeCell ref="A3:A31"/>
    <mergeCell ref="A32:A34"/>
    <mergeCell ref="A35:A38"/>
    <mergeCell ref="A39:I39"/>
    <mergeCell ref="C41:I41"/>
    <mergeCell ref="B40:I40"/>
  </mergeCells>
  <phoneticPr fontId="3"/>
  <printOptions gridLinesSet="0"/>
  <pageMargins left="0.78740157480314965" right="0.43307086614173229" top="0.39370078740157483" bottom="0.31496062992125984" header="0.27559055118110237" footer="0.23622047244094491"/>
  <pageSetup paperSize="9" scale="90" orientation="portrait" horizontalDpi="1200" verticalDpi="1200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baseType="lpstr" size="12">
      <vt:lpstr>市月報告４月</vt:lpstr>
      <vt:lpstr>市月報告５月</vt:lpstr>
      <vt:lpstr>市月報告６月</vt:lpstr>
      <vt:lpstr>市月報告7月</vt:lpstr>
      <vt:lpstr>市月報告８月</vt:lpstr>
      <vt:lpstr>市月報告９月</vt:lpstr>
      <vt:lpstr>市月報告４月!Print_Area</vt:lpstr>
      <vt:lpstr>市月報告５月!Print_Area</vt:lpstr>
      <vt:lpstr>市月報告６月!Print_Area</vt:lpstr>
      <vt:lpstr>市月報告7月!Print_Area</vt:lpstr>
      <vt:lpstr>市月報告８月!Print_Area</vt:lpstr>
      <vt:lpstr>市月報告９月!Print_Area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2026-08-16T23:37:25Z</cp:lastPrinted>
  <dcterms:created xsi:type="dcterms:W3CDTF">2021-04-12T06:43:40Z</dcterms:created>
  <dcterms:modified xsi:type="dcterms:W3CDTF">2026-09-24T09:37:56Z</dcterms:modified>
</cp:coreProperties>
</file>