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272100_商業労働課_安心安全推進課\05_【大分類】消費業務\50_小売価格調査・消費生活モニター\帯広市小売価格調査\小売価格\R5年度\"/>
    </mc:Choice>
  </mc:AlternateContent>
  <xr:revisionPtr revIDLastSave="0" documentId="13_ncr:1_{F6A2FDF2-21F3-4B68-8ACC-F7DEDE4562EC}" xr6:coauthVersionLast="47" xr6:coauthVersionMax="47" xr10:uidLastSave="{00000000-0000-0000-0000-000000000000}"/>
  <bookViews>
    <workbookView xWindow="-50" yWindow="-50" windowWidth="19300" windowHeight="10440" firstSheet="3" activeTab="8" xr2:uid="{82BBB09D-09CA-4D8B-A23B-9BBF75EFCFDD}"/>
  </bookViews>
  <sheets>
    <sheet name="市月報告４月 " sheetId="13" r:id="rId1"/>
    <sheet name="市月報告５月 " sheetId="14" r:id="rId2"/>
    <sheet name="市月報告６月" sheetId="15" r:id="rId3"/>
    <sheet name="市月報告7月" sheetId="16" r:id="rId4"/>
    <sheet name="市月報告８月" sheetId="17" r:id="rId5"/>
    <sheet name="市月報告９月" sheetId="18" r:id="rId6"/>
    <sheet name="市月報告1０月" sheetId="19" r:id="rId7"/>
    <sheet name="市月報告１１月" sheetId="20" r:id="rId8"/>
    <sheet name="市月報告1２月" sheetId="21" r:id="rId9"/>
    <sheet name="市月報告1月" sheetId="22" r:id="rId10"/>
    <sheet name="市月報告２月" sheetId="23" r:id="rId11"/>
    <sheet name="市月報告３月" sheetId="24" r:id="rId12"/>
  </sheets>
  <externalReferences>
    <externalReference r:id="rId13"/>
  </externalReferences>
  <definedNames>
    <definedName name="_xlnm.Print_Area" localSheetId="6">市月報告1０月!$A$1:$I$44</definedName>
    <definedName name="_xlnm.Print_Area" localSheetId="7">市月報告１１月!$A$1:$I$44</definedName>
    <definedName name="_xlnm.Print_Area" localSheetId="8">市月報告1２月!$A$1:$I$44</definedName>
    <definedName name="_xlnm.Print_Area" localSheetId="9">市月報告1月!$A$1:$I$44</definedName>
    <definedName name="_xlnm.Print_Area" localSheetId="10">市月報告２月!$A$1:$I$44</definedName>
    <definedName name="_xlnm.Print_Area" localSheetId="11">市月報告３月!$A$1:$I$44</definedName>
    <definedName name="_xlnm.Print_Area" localSheetId="0">'市月報告４月 '!$A$1:$I$44</definedName>
    <definedName name="_xlnm.Print_Area" localSheetId="1">'市月報告５月 '!$A$1:$I$44</definedName>
    <definedName name="_xlnm.Print_Area" localSheetId="2">市月報告６月!$A$1:$I$44</definedName>
    <definedName name="_xlnm.Print_Area" localSheetId="3">市月報告7月!$A$1:$I$44</definedName>
    <definedName name="_xlnm.Print_Area" localSheetId="4">市月報告８月!$A$1:$I$46</definedName>
    <definedName name="_xlnm.Print_Area" localSheetId="5">市月報告９月!$A$1:$I$44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7" l="1"/>
  <c r="H40" i="17"/>
  <c r="G40" i="17"/>
  <c r="F40" i="17"/>
  <c r="E40" i="17"/>
  <c r="I39" i="17"/>
  <c r="H39" i="17"/>
  <c r="G39" i="17"/>
  <c r="F39" i="17"/>
  <c r="E39" i="17"/>
</calcChain>
</file>

<file path=xl/sharedStrings.xml><?xml version="1.0" encoding="utf-8"?>
<sst xmlns="http://schemas.openxmlformats.org/spreadsheetml/2006/main" count="1374" uniqueCount="133">
  <si>
    <t>　</t>
    <phoneticPr fontId="4"/>
  </si>
  <si>
    <t>帯広市小売価格調査結果</t>
  </si>
  <si>
    <t>令和５年</t>
    <phoneticPr fontId="3"/>
  </si>
  <si>
    <t>４月</t>
    <phoneticPr fontId="3"/>
  </si>
  <si>
    <t>　銘　　　　柄</t>
  </si>
  <si>
    <t>単位・規格</t>
  </si>
  <si>
    <t>平均値(円)</t>
  </si>
  <si>
    <t>最低(円)</t>
  </si>
  <si>
    <t>最高(円)</t>
  </si>
  <si>
    <t>前月比(％)</t>
  </si>
  <si>
    <t>前年同月比(％)</t>
  </si>
  <si>
    <t>食　　　　　料　　　　　品</t>
    <rPh sb="0" eb="1">
      <t>ショク</t>
    </rPh>
    <rPh sb="6" eb="7">
      <t>リョウ</t>
    </rPh>
    <rPh sb="12" eb="13">
      <t>シナ</t>
    </rPh>
    <phoneticPr fontId="4"/>
  </si>
  <si>
    <t>米①</t>
  </si>
  <si>
    <t>こしひかり</t>
  </si>
  <si>
    <t>１０ｋｇ</t>
  </si>
  <si>
    <t>米②</t>
  </si>
  <si>
    <t>ななつぼし</t>
    <phoneticPr fontId="4"/>
  </si>
  <si>
    <t>米③</t>
  </si>
  <si>
    <t>ゆめぴりか</t>
    <phoneticPr fontId="4"/>
  </si>
  <si>
    <t>５ｋｇ</t>
    <phoneticPr fontId="4"/>
  </si>
  <si>
    <t>食パン</t>
  </si>
  <si>
    <t>６枚ｽﾗｲｽ</t>
  </si>
  <si>
    <t>豚肉</t>
  </si>
  <si>
    <r>
      <t>ﾛｰｽ薄切り</t>
    </r>
    <r>
      <rPr>
        <sz val="9"/>
        <rFont val="ＭＳ ゴシック"/>
        <family val="3"/>
        <charset val="128"/>
      </rPr>
      <t>(国産物)</t>
    </r>
    <rPh sb="3" eb="5">
      <t>ウスギ</t>
    </rPh>
    <phoneticPr fontId="4"/>
  </si>
  <si>
    <t>１００ｇ</t>
  </si>
  <si>
    <t>鶏肉</t>
  </si>
  <si>
    <r>
      <t>若鶏</t>
    </r>
    <r>
      <rPr>
        <sz val="10"/>
        <rFont val="ＭＳ ゴシック"/>
        <family val="3"/>
        <charset val="128"/>
      </rPr>
      <t>(骨なしモモ)</t>
    </r>
    <rPh sb="3" eb="4">
      <t>ホネ</t>
    </rPh>
    <phoneticPr fontId="4"/>
  </si>
  <si>
    <t>牛肉(国産物)</t>
    <rPh sb="0" eb="2">
      <t>ギュウニク</t>
    </rPh>
    <phoneticPr fontId="4"/>
  </si>
  <si>
    <t>モモ</t>
    <phoneticPr fontId="4"/>
  </si>
  <si>
    <t>牛肉(輸入物)</t>
    <rPh sb="0" eb="2">
      <t>ギュウニク</t>
    </rPh>
    <phoneticPr fontId="4"/>
  </si>
  <si>
    <t>ステーキ用</t>
    <rPh sb="4" eb="5">
      <t>ヨウ</t>
    </rPh>
    <phoneticPr fontId="4"/>
  </si>
  <si>
    <t>鶏卵</t>
  </si>
  <si>
    <t>Ｌ玉１０個入</t>
    <phoneticPr fontId="4"/>
  </si>
  <si>
    <t>１ケース</t>
  </si>
  <si>
    <t>牛乳</t>
  </si>
  <si>
    <t>よつば(成分無調整）</t>
    <rPh sb="4" eb="6">
      <t>セイブン</t>
    </rPh>
    <rPh sb="6" eb="7">
      <t>ム</t>
    </rPh>
    <rPh sb="7" eb="9">
      <t>チョウセイ</t>
    </rPh>
    <phoneticPr fontId="4"/>
  </si>
  <si>
    <t>１０００ml</t>
  </si>
  <si>
    <t>バター</t>
  </si>
  <si>
    <t>２００ｇ</t>
  </si>
  <si>
    <t>チーズ</t>
  </si>
  <si>
    <t>切れてるチーズ</t>
    <rPh sb="0" eb="1">
      <t>キ</t>
    </rPh>
    <phoneticPr fontId="4"/>
  </si>
  <si>
    <t>１４８ｇ</t>
    <phoneticPr fontId="4"/>
  </si>
  <si>
    <t>小麦粉</t>
  </si>
  <si>
    <t>日清フラワー薄力粉</t>
  </si>
  <si>
    <t>１ｋｇ</t>
  </si>
  <si>
    <t>みそ</t>
  </si>
  <si>
    <t>ﾄﾓｴ田舎味噌(白こし)</t>
    <rPh sb="3" eb="5">
      <t>イナカ</t>
    </rPh>
    <rPh sb="5" eb="7">
      <t>ミソ</t>
    </rPh>
    <rPh sb="8" eb="9">
      <t>シロ</t>
    </rPh>
    <phoneticPr fontId="4"/>
  </si>
  <si>
    <t>７５０ｇ</t>
    <phoneticPr fontId="4"/>
  </si>
  <si>
    <t>しょう油</t>
  </si>
  <si>
    <t>キッコーマン醸造</t>
  </si>
  <si>
    <t>１リットル</t>
  </si>
  <si>
    <t>サラダ油</t>
  </si>
  <si>
    <t>１０００ｇ</t>
    <phoneticPr fontId="4"/>
  </si>
  <si>
    <t>砂糖</t>
  </si>
  <si>
    <t>スズラン印上白糖</t>
  </si>
  <si>
    <t>ケチャップ</t>
  </si>
  <si>
    <t>カゴメ</t>
  </si>
  <si>
    <t>５００ｇ</t>
  </si>
  <si>
    <t>マヨネーズ</t>
  </si>
  <si>
    <t>キューピー</t>
  </si>
  <si>
    <t>４５０ｇ</t>
    <phoneticPr fontId="4"/>
  </si>
  <si>
    <t>豆腐</t>
  </si>
  <si>
    <t>もめん１丁</t>
  </si>
  <si>
    <t>４００ｇ</t>
  </si>
  <si>
    <t>白菜</t>
  </si>
  <si>
    <t>きゃべつ</t>
  </si>
  <si>
    <t>ほうれん草</t>
  </si>
  <si>
    <t>長ねぎ</t>
  </si>
  <si>
    <t>玉ねぎ</t>
  </si>
  <si>
    <t>ピーマン</t>
  </si>
  <si>
    <t>きゅうり</t>
  </si>
  <si>
    <t>大根</t>
  </si>
  <si>
    <t>長いも</t>
    <rPh sb="0" eb="1">
      <t>ナガ</t>
    </rPh>
    <phoneticPr fontId="4"/>
  </si>
  <si>
    <t>雑貨品</t>
    <rPh sb="0" eb="2">
      <t>ザッカ</t>
    </rPh>
    <rPh sb="2" eb="3">
      <t>ヒン</t>
    </rPh>
    <phoneticPr fontId="4"/>
  </si>
  <si>
    <t>ﾃｨｯｼｭﾍﾟｰﾊﾟｰ</t>
  </si>
  <si>
    <t>１箱150組300枚</t>
    <phoneticPr fontId="4"/>
  </si>
  <si>
    <t>５箱</t>
  </si>
  <si>
    <t>ﾄｲﾚｯﾄﾍﾟｰﾊﾟｰ</t>
  </si>
  <si>
    <t>60m</t>
  </si>
  <si>
    <t>１２ロール</t>
  </si>
  <si>
    <t>洗濯用洗剤</t>
  </si>
  <si>
    <t>粉末合成洗剤</t>
    <rPh sb="0" eb="2">
      <t>フンマツ</t>
    </rPh>
    <phoneticPr fontId="4"/>
  </si>
  <si>
    <t>９００ｇ</t>
    <phoneticPr fontId="4"/>
  </si>
  <si>
    <t>燃　料</t>
    <rPh sb="0" eb="1">
      <t>ネン</t>
    </rPh>
    <rPh sb="2" eb="3">
      <t>リョウ</t>
    </rPh>
    <phoneticPr fontId="4"/>
  </si>
  <si>
    <t>灯油</t>
  </si>
  <si>
    <t>配達料込み</t>
  </si>
  <si>
    <t>ガソリン</t>
  </si>
  <si>
    <t>レギュラー</t>
  </si>
  <si>
    <t>プロパンガス</t>
  </si>
  <si>
    <t>　　　　　帯広市商業労働課労働消費係　　１０日調べ（消費税込み）</t>
    <rPh sb="8" eb="13">
      <t>ショウギョウロウドウカ</t>
    </rPh>
    <rPh sb="13" eb="15">
      <t>ロウドウ</t>
    </rPh>
    <rPh sb="15" eb="17">
      <t>ショウヒ</t>
    </rPh>
    <rPh sb="17" eb="18">
      <t>カカリ</t>
    </rPh>
    <phoneticPr fontId="4"/>
  </si>
  <si>
    <t>※平成３０年４月より牛肉（国産物）はモモ肉（薄切り、ブロック、切り落としなど）、牛肉（輸入物）はステーキ用（ロースまたは肩ロース）を調査しています。</t>
    <rPh sb="10" eb="12">
      <t>ギュウニク</t>
    </rPh>
    <rPh sb="13" eb="15">
      <t>コクサン</t>
    </rPh>
    <rPh sb="15" eb="16">
      <t>モノ</t>
    </rPh>
    <rPh sb="20" eb="21">
      <t>ニク</t>
    </rPh>
    <rPh sb="22" eb="24">
      <t>ウスギ</t>
    </rPh>
    <rPh sb="31" eb="32">
      <t>キ</t>
    </rPh>
    <rPh sb="33" eb="34">
      <t>オ</t>
    </rPh>
    <rPh sb="40" eb="42">
      <t>ギュウニク</t>
    </rPh>
    <rPh sb="43" eb="46">
      <t>ユニュウモノ</t>
    </rPh>
    <rPh sb="52" eb="53">
      <t>ヨウ</t>
    </rPh>
    <rPh sb="60" eb="61">
      <t>カタ</t>
    </rPh>
    <rPh sb="66" eb="68">
      <t>チョウサ</t>
    </rPh>
    <phoneticPr fontId="4"/>
  </si>
  <si>
    <t>※令和３年４月よりティッシュペーパーの規格を１６０組から１５０組に変更し調査しています。</t>
    <rPh sb="1" eb="3">
      <t>レイワ</t>
    </rPh>
    <rPh sb="4" eb="5">
      <t>ネン</t>
    </rPh>
    <rPh sb="6" eb="7">
      <t>ガツ</t>
    </rPh>
    <rPh sb="19" eb="21">
      <t>キカク</t>
    </rPh>
    <rPh sb="25" eb="26">
      <t>クミ</t>
    </rPh>
    <rPh sb="31" eb="32">
      <t>クミ</t>
    </rPh>
    <rPh sb="33" eb="35">
      <t>ヘンコウ</t>
    </rPh>
    <rPh sb="36" eb="38">
      <t>チョウサ</t>
    </rPh>
    <phoneticPr fontId="4"/>
  </si>
  <si>
    <t>※令和４年４月よりチーズの規格を２００ｇ（プロセスチーズ）から１４８ｇ（切れてるチーズ）に変更し調査しています。</t>
    <phoneticPr fontId="4"/>
  </si>
  <si>
    <t>【概　況】</t>
    <phoneticPr fontId="4"/>
  </si>
  <si>
    <t>調査品目の半数が、前年同月と比較して１割以上の値上がりとなっています。中でも、鶏卵、チーズ、サラダ油の値上がりが顕著となっています。
野菜は、前月比で白菜５割ほど高値、長ねぎ、ピーマン、きゅうりが２割ほど安値となっています。</t>
    <rPh sb="0" eb="2">
      <t>チョウサ</t>
    </rPh>
    <rPh sb="2" eb="4">
      <t>ヒンモク</t>
    </rPh>
    <rPh sb="5" eb="7">
      <t>ハンスウ</t>
    </rPh>
    <rPh sb="9" eb="11">
      <t>ゼンネン</t>
    </rPh>
    <rPh sb="11" eb="13">
      <t>ドウゲツ</t>
    </rPh>
    <rPh sb="14" eb="16">
      <t>ヒカク</t>
    </rPh>
    <rPh sb="19" eb="22">
      <t>ワリイジョウ</t>
    </rPh>
    <rPh sb="23" eb="25">
      <t>ネア</t>
    </rPh>
    <rPh sb="35" eb="36">
      <t>ナカ</t>
    </rPh>
    <rPh sb="39" eb="41">
      <t>ケイラン</t>
    </rPh>
    <rPh sb="49" eb="50">
      <t>ユ</t>
    </rPh>
    <rPh sb="51" eb="53">
      <t>ネア</t>
    </rPh>
    <rPh sb="56" eb="58">
      <t>ケンチョ</t>
    </rPh>
    <rPh sb="67" eb="69">
      <t>ヤサイ</t>
    </rPh>
    <rPh sb="71" eb="74">
      <t>ゼンゲツヒ</t>
    </rPh>
    <rPh sb="75" eb="77">
      <t>ハクサイ</t>
    </rPh>
    <rPh sb="78" eb="79">
      <t>ワリ</t>
    </rPh>
    <rPh sb="81" eb="83">
      <t>タカネ</t>
    </rPh>
    <rPh sb="84" eb="85">
      <t>ナガ</t>
    </rPh>
    <rPh sb="99" eb="100">
      <t>ワリ</t>
    </rPh>
    <rPh sb="102" eb="104">
      <t>ヤスネ</t>
    </rPh>
    <phoneticPr fontId="3"/>
  </si>
  <si>
    <t>令和５年</t>
  </si>
  <si>
    <t>５月</t>
    <phoneticPr fontId="3"/>
  </si>
  <si>
    <t>※令和４年４月よりチーズの規格を１４８ｇ（切れてるチーズ）に変更し調査しています。</t>
    <rPh sb="6" eb="7">
      <t>ガツ</t>
    </rPh>
    <rPh sb="13" eb="15">
      <t>キカク</t>
    </rPh>
    <rPh sb="21" eb="22">
      <t>キ</t>
    </rPh>
    <rPh sb="30" eb="32">
      <t>ヘンコウ</t>
    </rPh>
    <rPh sb="33" eb="35">
      <t>チョウサ</t>
    </rPh>
    <phoneticPr fontId="4"/>
  </si>
  <si>
    <t>鶏卵が前月よりも1割ほど値上がりし、前年同月比ではほぼ５割の値上がりとなっています。
野菜は、前月比で、長ねぎが６割、白菜、キャベツ、大根が２割ほど高値となっています。</t>
    <rPh sb="0" eb="2">
      <t>ケイラン</t>
    </rPh>
    <rPh sb="3" eb="5">
      <t>ゼンゲツ</t>
    </rPh>
    <rPh sb="9" eb="10">
      <t>ワリ</t>
    </rPh>
    <rPh sb="12" eb="14">
      <t>ネア</t>
    </rPh>
    <rPh sb="18" eb="20">
      <t>ゼンネン</t>
    </rPh>
    <rPh sb="20" eb="23">
      <t>ドウゲツヒ</t>
    </rPh>
    <rPh sb="28" eb="29">
      <t>ワリ</t>
    </rPh>
    <rPh sb="30" eb="32">
      <t>ネア</t>
    </rPh>
    <rPh sb="43" eb="45">
      <t>ヤサイ</t>
    </rPh>
    <rPh sb="47" eb="50">
      <t>ゼンゲツヒ</t>
    </rPh>
    <rPh sb="52" eb="53">
      <t>ナガ</t>
    </rPh>
    <rPh sb="57" eb="58">
      <t>ワリ</t>
    </rPh>
    <rPh sb="59" eb="61">
      <t>ハクサイ</t>
    </rPh>
    <rPh sb="67" eb="69">
      <t>ダイコン</t>
    </rPh>
    <rPh sb="71" eb="72">
      <t>ワリ</t>
    </rPh>
    <rPh sb="74" eb="76">
      <t>タカネ</t>
    </rPh>
    <phoneticPr fontId="3"/>
  </si>
  <si>
    <t>６月</t>
    <phoneticPr fontId="3"/>
  </si>
  <si>
    <t>肉類は、前月比で豚肉が1割ほど安値ですが、国産牛肉は店舗により価格にばらつきが見られ、平均値では3割ほど高値となりました。
野菜は、前月比で白菜、きゃべつ、ピーマン、大根が2～3割安くなっています。</t>
    <rPh sb="0" eb="2">
      <t>ニクルイ</t>
    </rPh>
    <rPh sb="4" eb="7">
      <t>ゼンゲツヒ</t>
    </rPh>
    <rPh sb="8" eb="10">
      <t>ブタニク</t>
    </rPh>
    <rPh sb="12" eb="13">
      <t>ワリ</t>
    </rPh>
    <rPh sb="15" eb="17">
      <t>ヤスネ</t>
    </rPh>
    <rPh sb="21" eb="23">
      <t>コクサン</t>
    </rPh>
    <rPh sb="23" eb="25">
      <t>ギュウニク</t>
    </rPh>
    <rPh sb="26" eb="28">
      <t>テンポ</t>
    </rPh>
    <rPh sb="31" eb="33">
      <t>カカク</t>
    </rPh>
    <rPh sb="39" eb="40">
      <t>ミ</t>
    </rPh>
    <rPh sb="43" eb="45">
      <t>ヘイキン</t>
    </rPh>
    <rPh sb="45" eb="46">
      <t>チ</t>
    </rPh>
    <rPh sb="49" eb="50">
      <t>ワリ</t>
    </rPh>
    <rPh sb="52" eb="54">
      <t>タカネ</t>
    </rPh>
    <rPh sb="62" eb="64">
      <t>ヤサイ</t>
    </rPh>
    <rPh sb="66" eb="69">
      <t>ゼンゲツヒ</t>
    </rPh>
    <rPh sb="70" eb="72">
      <t>ハクサイ</t>
    </rPh>
    <rPh sb="83" eb="85">
      <t>ダイコン</t>
    </rPh>
    <rPh sb="89" eb="90">
      <t>ワリ</t>
    </rPh>
    <rPh sb="90" eb="91">
      <t>ヤス</t>
    </rPh>
    <phoneticPr fontId="3"/>
  </si>
  <si>
    <t>７月</t>
    <phoneticPr fontId="3"/>
  </si>
  <si>
    <t>１３４g</t>
    <phoneticPr fontId="4"/>
  </si>
  <si>
    <t>※令和５年７月よりチーズの規格を１３４ｇ（切れてるチーズ）に変更し調査しています。</t>
    <rPh sb="6" eb="7">
      <t>ガツ</t>
    </rPh>
    <rPh sb="13" eb="15">
      <t>キカク</t>
    </rPh>
    <rPh sb="21" eb="22">
      <t>キ</t>
    </rPh>
    <rPh sb="30" eb="32">
      <t>ヘンコウ</t>
    </rPh>
    <rPh sb="33" eb="35">
      <t>チョウサ</t>
    </rPh>
    <phoneticPr fontId="4"/>
  </si>
  <si>
    <t xml:space="preserve">肉類は、豚肉が前月比で１割ほど高値、牛肉は国産、輸入とも前月比で１～２割前後安値となっています。
野菜は、ピーマンが前月比で４割ほど値上がり、ほうれん草、長ねぎが１割ほど高値となっています。大根が前月比で２割ほど安値となりました。
食品では、みそが前月比で２割ほど値上がりしています。
</t>
    <rPh sb="0" eb="2">
      <t>ニクルイ</t>
    </rPh>
    <rPh sb="4" eb="6">
      <t>ブタニク</t>
    </rPh>
    <rPh sb="22" eb="23">
      <t>ワリ</t>
    </rPh>
    <rPh sb="23" eb="24">
      <t>ジャク</t>
    </rPh>
    <rPh sb="24" eb="26">
      <t>タカネ</t>
    </rPh>
    <rPh sb="28" eb="31">
      <t>ゼンゲツヒ</t>
    </rPh>
    <rPh sb="30" eb="32">
      <t>コクサン</t>
    </rPh>
    <rPh sb="36" eb="39">
      <t>ゼンゲツヒ</t>
    </rPh>
    <rPh sb="44" eb="45">
      <t>ワリ</t>
    </rPh>
    <rPh sb="45" eb="47">
      <t>ゼンゴ</t>
    </rPh>
    <rPh sb="49" eb="51">
      <t>ヤサイ</t>
    </rPh>
    <rPh sb="58" eb="61">
      <t>ゼンゲツヒ</t>
    </rPh>
    <rPh sb="63" eb="64">
      <t>ワリ</t>
    </rPh>
    <rPh sb="66" eb="68">
      <t>ネア</t>
    </rPh>
    <rPh sb="75" eb="76">
      <t>ソウ</t>
    </rPh>
    <rPh sb="77" eb="78">
      <t>ナガ</t>
    </rPh>
    <rPh sb="82" eb="83">
      <t>ワリ</t>
    </rPh>
    <rPh sb="85" eb="87">
      <t>タカネ</t>
    </rPh>
    <rPh sb="95" eb="97">
      <t>ダイコン</t>
    </rPh>
    <rPh sb="98" eb="101">
      <t>ゼンゲツヒ</t>
    </rPh>
    <rPh sb="103" eb="104">
      <t>ワリ</t>
    </rPh>
    <rPh sb="106" eb="108">
      <t>ヤスネ</t>
    </rPh>
    <rPh sb="116" eb="118">
      <t>ショクヒン</t>
    </rPh>
    <rPh sb="124" eb="127">
      <t>ゼンゲツヒ</t>
    </rPh>
    <rPh sb="129" eb="130">
      <t>ワリ</t>
    </rPh>
    <rPh sb="132" eb="134">
      <t>ネア</t>
    </rPh>
    <phoneticPr fontId="3"/>
  </si>
  <si>
    <t>８月</t>
    <phoneticPr fontId="3"/>
  </si>
  <si>
    <t>牛肉(国産物)</t>
    <rPh sb="0" eb="2">
      <t>ギュウニク</t>
    </rPh>
    <rPh sb="3" eb="6">
      <t>コクサンモノ</t>
    </rPh>
    <phoneticPr fontId="4"/>
  </si>
  <si>
    <t>牛肉(輸入物)</t>
    <rPh sb="0" eb="2">
      <t>ギュウニク</t>
    </rPh>
    <rPh sb="3" eb="6">
      <t>ユニュウモノ</t>
    </rPh>
    <phoneticPr fontId="4"/>
  </si>
  <si>
    <t>１箱160組320枚</t>
    <phoneticPr fontId="4"/>
  </si>
  <si>
    <t>【概　況】</t>
  </si>
  <si>
    <t>肉類は、鶏肉が前月比で1割ほど高値となっています。
野菜は、きゃべつとピーマンが前月比で3割ほど、大根が1割ほど安くなっています。
ほうれん草が、仕入れなしや品切れしている店舗があり、全体的に品薄のようです。
食品では、マヨネーズが前月比で1割ほど安値となっています。</t>
    <rPh sb="0" eb="2">
      <t>ニクルイ</t>
    </rPh>
    <rPh sb="4" eb="6">
      <t>トリニク</t>
    </rPh>
    <rPh sb="7" eb="10">
      <t>ゼンゲツヒ</t>
    </rPh>
    <rPh sb="12" eb="13">
      <t>ワリ</t>
    </rPh>
    <rPh sb="15" eb="17">
      <t>タカネ</t>
    </rPh>
    <rPh sb="26" eb="28">
      <t>ヤサイ</t>
    </rPh>
    <rPh sb="40" eb="43">
      <t>ゼンゲツヒ</t>
    </rPh>
    <rPh sb="45" eb="46">
      <t>ワリ</t>
    </rPh>
    <rPh sb="49" eb="51">
      <t>ダイコン</t>
    </rPh>
    <rPh sb="53" eb="54">
      <t>ワリ</t>
    </rPh>
    <rPh sb="56" eb="57">
      <t>ヤス</t>
    </rPh>
    <rPh sb="70" eb="71">
      <t>ソウ</t>
    </rPh>
    <rPh sb="73" eb="75">
      <t>シイ</t>
    </rPh>
    <rPh sb="79" eb="80">
      <t>シナ</t>
    </rPh>
    <rPh sb="80" eb="81">
      <t>ギ</t>
    </rPh>
    <rPh sb="86" eb="88">
      <t>テンポ</t>
    </rPh>
    <rPh sb="92" eb="94">
      <t>ゼンタイ</t>
    </rPh>
    <rPh sb="94" eb="95">
      <t>テキ</t>
    </rPh>
    <rPh sb="96" eb="98">
      <t>シナウス</t>
    </rPh>
    <rPh sb="116" eb="119">
      <t>ゼンゲツヒ</t>
    </rPh>
    <rPh sb="121" eb="122">
      <t>ワリ</t>
    </rPh>
    <rPh sb="124" eb="125">
      <t>ヤス</t>
    </rPh>
    <rPh sb="125" eb="126">
      <t>ネ</t>
    </rPh>
    <phoneticPr fontId="3"/>
  </si>
  <si>
    <t>９月</t>
    <phoneticPr fontId="3"/>
  </si>
  <si>
    <t>肉類は、国産牛肉が前月比で１５％ほど高値、鶏肉と輸入牛肉が５％ほどの安値となっています。
野菜は、前月比できゃべつが５５％、ほうれん草が６７％と高騰しています。そのほか、大根と白菜も値上がりしています。
燃料は、灯油が前月比で６％ほど値上がりしました。</t>
    <rPh sb="0" eb="2">
      <t>ニクルイ</t>
    </rPh>
    <rPh sb="4" eb="6">
      <t>コクサン</t>
    </rPh>
    <rPh sb="6" eb="8">
      <t>ギュウニク</t>
    </rPh>
    <rPh sb="9" eb="12">
      <t>ゼンゲツヒ</t>
    </rPh>
    <rPh sb="18" eb="20">
      <t>タカネ</t>
    </rPh>
    <rPh sb="21" eb="23">
      <t>トリニク</t>
    </rPh>
    <rPh sb="24" eb="26">
      <t>ユニュウ</t>
    </rPh>
    <rPh sb="26" eb="28">
      <t>ギュウニク</t>
    </rPh>
    <rPh sb="34" eb="36">
      <t>ヤスネ</t>
    </rPh>
    <rPh sb="45" eb="47">
      <t>ヤサイ</t>
    </rPh>
    <rPh sb="49" eb="52">
      <t>ゼンゲツヒ</t>
    </rPh>
    <rPh sb="66" eb="67">
      <t>ソウ</t>
    </rPh>
    <rPh sb="72" eb="74">
      <t>コウトウ</t>
    </rPh>
    <rPh sb="85" eb="87">
      <t>ダイコン</t>
    </rPh>
    <rPh sb="88" eb="90">
      <t>ハクサイ</t>
    </rPh>
    <rPh sb="91" eb="93">
      <t>ネア</t>
    </rPh>
    <rPh sb="102" eb="104">
      <t>ネンリョウ</t>
    </rPh>
    <rPh sb="106" eb="108">
      <t>トウユ</t>
    </rPh>
    <rPh sb="109" eb="112">
      <t>ゼンゲツヒ</t>
    </rPh>
    <rPh sb="117" eb="119">
      <t>ネア</t>
    </rPh>
    <phoneticPr fontId="3"/>
  </si>
  <si>
    <t>１０月</t>
    <phoneticPr fontId="3"/>
  </si>
  <si>
    <t>肉類は、前月比で鶏肉が若干値下がり、牛肉が国産、輸入ものが共に若干の値上がりです。
野菜は、前月比で白菜、きゃべつ、玉ねぎが２割前後値下がり、ピーマンときゅうりが２割前後の値上がりとなっていますが、前年同月比では全体的に大幅な高値となっています。
燃料のうち、ガソリンが前月より1割ほどの安値となっています。</t>
    <rPh sb="0" eb="2">
      <t>ニクルイ</t>
    </rPh>
    <rPh sb="4" eb="7">
      <t>ゼンゲツヒ</t>
    </rPh>
    <rPh sb="8" eb="10">
      <t>トリニク</t>
    </rPh>
    <rPh sb="11" eb="13">
      <t>ジャッカン</t>
    </rPh>
    <rPh sb="13" eb="15">
      <t>ネサ</t>
    </rPh>
    <rPh sb="18" eb="20">
      <t>ギュウニク</t>
    </rPh>
    <rPh sb="21" eb="23">
      <t>コクサン</t>
    </rPh>
    <rPh sb="24" eb="26">
      <t>ユニュウ</t>
    </rPh>
    <rPh sb="29" eb="30">
      <t>トモ</t>
    </rPh>
    <rPh sb="31" eb="33">
      <t>ジャッカン</t>
    </rPh>
    <rPh sb="34" eb="36">
      <t>ネア</t>
    </rPh>
    <rPh sb="42" eb="44">
      <t>ヤサイ</t>
    </rPh>
    <rPh sb="46" eb="49">
      <t>ゼンゲツヒ</t>
    </rPh>
    <rPh sb="50" eb="52">
      <t>ハクサイ</t>
    </rPh>
    <rPh sb="58" eb="59">
      <t>タマ</t>
    </rPh>
    <rPh sb="63" eb="64">
      <t>ワリ</t>
    </rPh>
    <rPh sb="64" eb="66">
      <t>ゼンゴ</t>
    </rPh>
    <rPh sb="66" eb="68">
      <t>ネサ</t>
    </rPh>
    <rPh sb="82" eb="83">
      <t>ワリ</t>
    </rPh>
    <rPh sb="83" eb="85">
      <t>ゼンゴ</t>
    </rPh>
    <rPh sb="86" eb="88">
      <t>ネア</t>
    </rPh>
    <rPh sb="99" eb="104">
      <t>ゼンネンドウゲツヒ</t>
    </rPh>
    <rPh sb="106" eb="109">
      <t>ゼンタイテキ</t>
    </rPh>
    <rPh sb="110" eb="112">
      <t>オオハバ</t>
    </rPh>
    <rPh sb="113" eb="115">
      <t>タカネ</t>
    </rPh>
    <rPh sb="124" eb="126">
      <t>ネンリョウ</t>
    </rPh>
    <rPh sb="135" eb="137">
      <t>ゼンゲツ</t>
    </rPh>
    <rPh sb="140" eb="141">
      <t>ワリ</t>
    </rPh>
    <rPh sb="144" eb="146">
      <t>ヤスネ</t>
    </rPh>
    <phoneticPr fontId="3"/>
  </si>
  <si>
    <t>１１月</t>
    <phoneticPr fontId="3"/>
  </si>
  <si>
    <t>肉類は前月比で豚肉・鶏肉・輸入牛が若干値上がり、国産牛は14.7％の値下がりです。
野菜は前月比でキャベツが43.3％、玉ねぎ・ピーマンも20％ほど値上がり、前年同月比では白菜・キャベツ・ピーマン・大根が大幅な値上がりとなっています。ほうれん草は前月比42.8％の値下がりでした。
燃料は灯油が前月比で７％の値下がりです。</t>
    <rPh sb="0" eb="2">
      <t>ニクルイ</t>
    </rPh>
    <rPh sb="3" eb="6">
      <t>ゼンゲツヒ</t>
    </rPh>
    <rPh sb="7" eb="9">
      <t>ブタニク</t>
    </rPh>
    <rPh sb="17" eb="19">
      <t>ジャッカン</t>
    </rPh>
    <rPh sb="19" eb="21">
      <t>ネア</t>
    </rPh>
    <rPh sb="24" eb="27">
      <t>コクサンギュウ</t>
    </rPh>
    <rPh sb="42" eb="44">
      <t>ヤサイ</t>
    </rPh>
    <rPh sb="45" eb="48">
      <t>ゼンゲツヒ</t>
    </rPh>
    <rPh sb="60" eb="61">
      <t>タマ</t>
    </rPh>
    <rPh sb="74" eb="76">
      <t>ネア</t>
    </rPh>
    <rPh sb="79" eb="81">
      <t>ゼンネン</t>
    </rPh>
    <rPh sb="81" eb="83">
      <t>ドウゲツ</t>
    </rPh>
    <rPh sb="83" eb="84">
      <t>ヒ</t>
    </rPh>
    <rPh sb="86" eb="88">
      <t>ハクサイ</t>
    </rPh>
    <rPh sb="99" eb="101">
      <t>ダイコン</t>
    </rPh>
    <rPh sb="102" eb="104">
      <t>オオハバ</t>
    </rPh>
    <rPh sb="105" eb="107">
      <t>ネア</t>
    </rPh>
    <rPh sb="121" eb="122">
      <t>ソウ</t>
    </rPh>
    <rPh sb="123" eb="126">
      <t>ゼンゲツヒ</t>
    </rPh>
    <rPh sb="132" eb="134">
      <t>ネサ</t>
    </rPh>
    <rPh sb="141" eb="143">
      <t>ネンリョウ</t>
    </rPh>
    <rPh sb="144" eb="146">
      <t>トウユ</t>
    </rPh>
    <rPh sb="147" eb="149">
      <t>ゼンゲツ</t>
    </rPh>
    <rPh sb="149" eb="150">
      <t>ヒ</t>
    </rPh>
    <rPh sb="154" eb="156">
      <t>ネサ</t>
    </rPh>
    <phoneticPr fontId="3"/>
  </si>
  <si>
    <t>１２月</t>
    <phoneticPr fontId="3"/>
  </si>
  <si>
    <t>今月は、バター、チーズ、みそ、砂糖、マヨネーズ、豆腐などの食品が前月と比べ５～８％の値上がりとなっています。
肉類は、前月比で、豚肉と鶏肉が10％前後安値となっています。
野菜も、白菜、ピーマン、大根が前月より大きく値下がりした半面、長ねぎは4割ほど値上がりしています。</t>
    <rPh sb="0" eb="2">
      <t>コンゲツ</t>
    </rPh>
    <rPh sb="15" eb="17">
      <t>サトウ</t>
    </rPh>
    <rPh sb="24" eb="26">
      <t>トウフ</t>
    </rPh>
    <rPh sb="29" eb="31">
      <t>ショクヒン</t>
    </rPh>
    <rPh sb="32" eb="34">
      <t>ゼンゲツ</t>
    </rPh>
    <rPh sb="35" eb="36">
      <t>クラ</t>
    </rPh>
    <rPh sb="42" eb="44">
      <t>ネア</t>
    </rPh>
    <rPh sb="55" eb="57">
      <t>ニクルイ</t>
    </rPh>
    <rPh sb="59" eb="62">
      <t>ゼンゲツヒ</t>
    </rPh>
    <rPh sb="64" eb="66">
      <t>ブタニク</t>
    </rPh>
    <rPh sb="67" eb="69">
      <t>トリニク</t>
    </rPh>
    <rPh sb="73" eb="75">
      <t>ゼンゴ</t>
    </rPh>
    <rPh sb="75" eb="77">
      <t>ヤスネ</t>
    </rPh>
    <rPh sb="86" eb="88">
      <t>ヤサイ</t>
    </rPh>
    <rPh sb="90" eb="92">
      <t>ハクサイ</t>
    </rPh>
    <rPh sb="98" eb="100">
      <t>ダイコン</t>
    </rPh>
    <rPh sb="101" eb="103">
      <t>ゼンゲツ</t>
    </rPh>
    <rPh sb="105" eb="106">
      <t>オオ</t>
    </rPh>
    <rPh sb="108" eb="110">
      <t>ネサ</t>
    </rPh>
    <rPh sb="114" eb="116">
      <t>ハンメン</t>
    </rPh>
    <rPh sb="122" eb="123">
      <t>ワリ</t>
    </rPh>
    <rPh sb="125" eb="127">
      <t>ネア</t>
    </rPh>
    <phoneticPr fontId="3"/>
  </si>
  <si>
    <t>令和６年</t>
    <phoneticPr fontId="3"/>
  </si>
  <si>
    <t>１月</t>
    <phoneticPr fontId="3"/>
  </si>
  <si>
    <t>野菜が前月比で、きゅうりが６割ほど、ほうれん草、長ねぎ、玉ねぎ、大根が２割前後高くなっていますが、年末年始が過ぎ、前月に比べて全体的に落ち着いています。</t>
    <rPh sb="0" eb="2">
      <t>ヤサイ</t>
    </rPh>
    <rPh sb="3" eb="6">
      <t>ゼンゲツヒ</t>
    </rPh>
    <rPh sb="14" eb="15">
      <t>ワリ</t>
    </rPh>
    <rPh sb="22" eb="23">
      <t>ソウ</t>
    </rPh>
    <rPh sb="24" eb="25">
      <t>ナガ</t>
    </rPh>
    <rPh sb="28" eb="29">
      <t>タマ</t>
    </rPh>
    <rPh sb="32" eb="34">
      <t>ダイコン</t>
    </rPh>
    <rPh sb="36" eb="37">
      <t>ワリ</t>
    </rPh>
    <rPh sb="37" eb="39">
      <t>ゼンゴ</t>
    </rPh>
    <rPh sb="39" eb="40">
      <t>タカ</t>
    </rPh>
    <rPh sb="49" eb="53">
      <t>ネンマツネンシ</t>
    </rPh>
    <rPh sb="54" eb="55">
      <t>ス</t>
    </rPh>
    <rPh sb="57" eb="59">
      <t>ゼンゲツ</t>
    </rPh>
    <rPh sb="60" eb="61">
      <t>クラ</t>
    </rPh>
    <rPh sb="63" eb="66">
      <t>ゼンタイテキ</t>
    </rPh>
    <rPh sb="67" eb="68">
      <t>オ</t>
    </rPh>
    <rPh sb="69" eb="70">
      <t>ツ</t>
    </rPh>
    <phoneticPr fontId="3"/>
  </si>
  <si>
    <t>２月</t>
    <phoneticPr fontId="3"/>
  </si>
  <si>
    <t>食品では、ケチャップが先月と比べ１９％ほど値上がりしています。また、食パン７％、バター５％、砂糖も３％ほど高値となっています。
肉類は鶏肉が前月比で８％ほど高値、野菜は、ピーマンが３５％ほど値上がり、きゃべつ、ほうれん草、長ねぎが２０％～３０％ほど値下がりしています。</t>
    <rPh sb="0" eb="2">
      <t>ショクヒン</t>
    </rPh>
    <rPh sb="11" eb="13">
      <t>センゲツ</t>
    </rPh>
    <rPh sb="14" eb="15">
      <t>クラ</t>
    </rPh>
    <rPh sb="21" eb="23">
      <t>ネア</t>
    </rPh>
    <rPh sb="34" eb="35">
      <t>ショク</t>
    </rPh>
    <rPh sb="46" eb="48">
      <t>サトウ</t>
    </rPh>
    <rPh sb="53" eb="55">
      <t>タカネ</t>
    </rPh>
    <rPh sb="64" eb="66">
      <t>ニクルイ</t>
    </rPh>
    <rPh sb="67" eb="69">
      <t>トリニク</t>
    </rPh>
    <rPh sb="70" eb="72">
      <t>ゼンゲツ</t>
    </rPh>
    <rPh sb="72" eb="73">
      <t>ヒ</t>
    </rPh>
    <rPh sb="78" eb="80">
      <t>タカネ</t>
    </rPh>
    <rPh sb="81" eb="83">
      <t>ヤサイ</t>
    </rPh>
    <rPh sb="95" eb="97">
      <t>ネア</t>
    </rPh>
    <rPh sb="109" eb="110">
      <t>ソウ</t>
    </rPh>
    <rPh sb="111" eb="112">
      <t>ナガ</t>
    </rPh>
    <rPh sb="124" eb="126">
      <t>ネサ</t>
    </rPh>
    <phoneticPr fontId="3"/>
  </si>
  <si>
    <t>３月</t>
    <phoneticPr fontId="3"/>
  </si>
  <si>
    <t>肉類のうち、国産牛肉が前月比で1割ほど高値となっています。
野菜は、前月比で白菜が５割ほど値上がり、玉ねぎが２割ほど値下がりしています。</t>
    <rPh sb="0" eb="2">
      <t>ニクルイ</t>
    </rPh>
    <rPh sb="6" eb="8">
      <t>コクサン</t>
    </rPh>
    <rPh sb="8" eb="10">
      <t>ギュウニク</t>
    </rPh>
    <rPh sb="11" eb="14">
      <t>ゼンゲツヒ</t>
    </rPh>
    <rPh sb="16" eb="17">
      <t>ワリ</t>
    </rPh>
    <rPh sb="19" eb="21">
      <t>タカネ</t>
    </rPh>
    <rPh sb="30" eb="32">
      <t>ヤサイ</t>
    </rPh>
    <rPh sb="34" eb="37">
      <t>ゼンゲツヒ</t>
    </rPh>
    <rPh sb="38" eb="40">
      <t>ハクサイ</t>
    </rPh>
    <rPh sb="42" eb="43">
      <t>ワリ</t>
    </rPh>
    <rPh sb="45" eb="47">
      <t>ネア</t>
    </rPh>
    <rPh sb="50" eb="51">
      <t>タマ</t>
    </rPh>
    <rPh sb="55" eb="56">
      <t>ワリ</t>
    </rPh>
    <rPh sb="58" eb="60">
      <t>ネサ</t>
    </rPh>
    <phoneticPr fontId="3"/>
  </si>
  <si>
    <t>5立方メートル</t>
    <rPh sb="1" eb="3">
      <t>リッポウ</t>
    </rPh>
    <phoneticPr fontId="3"/>
  </si>
  <si>
    <t>10立方メートル</t>
    <rPh sb="2" eb="4">
      <t>リッポウ</t>
    </rPh>
    <phoneticPr fontId="3"/>
  </si>
  <si>
    <t>サービス</t>
    <phoneticPr fontId="4"/>
  </si>
  <si>
    <t>クリーニング</t>
  </si>
  <si>
    <t>白ワイシャツ(たたみ)</t>
    <phoneticPr fontId="4"/>
  </si>
  <si>
    <t>１枚</t>
  </si>
  <si>
    <t>セミタイトスカート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</si>
</sst>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11" x14ac:knownFonts="1">
    <font>
      <sz val="11"/>
      <name val="標準ゴシック"/>
      <family val="3"/>
      <charset val="128"/>
    </font>
    <font>
      <sz val="11"/>
      <name val="標準ゴシック"/>
      <family val="3"/>
      <charset val="128"/>
    </font>
    <font>
      <b/>
      <sz val="18"/>
      <name val="ＭＳ ゴシック"/>
      <family val="3"/>
      <charset val="128"/>
    </font>
    <font>
      <sz val="6"/>
      <name val="標準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標準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176" fontId="0" fillId="0" borderId="0" applyFont="0"/>
    <xf numFmtId="38" fontId="1" fillId="0" borderId="0" applyNumberFormat="0" applyFont="0" applyFill="0" applyBorder="0" applyAlignment="0" applyProtection="0"/>
  </cellStyleXfs>
  <cellXfs count="60">
    <xf numFmtId="176" fontId="0" fillId="0" borderId="0" xfId="0"/>
    <xf numFmtId="176" fontId="2" fillId="0" borderId="1" xfId="0" applyFont="1" applyBorder="1" applyAlignment="1" applyProtection="1">
      <alignment vertical="center"/>
      <protection locked="0"/>
    </xf>
    <xf numFmtId="176" fontId="2" fillId="0" borderId="1" xfId="0" applyFont="1" applyBorder="1" applyAlignment="1" applyProtection="1">
      <alignment horizontal="right" vertical="center"/>
      <protection locked="0"/>
    </xf>
    <xf numFmtId="176" fontId="0" fillId="0" borderId="0" xfId="0" applyProtection="1">
      <protection locked="0"/>
    </xf>
    <xf numFmtId="176" fontId="5" fillId="0" borderId="2" xfId="0" applyFont="1" applyBorder="1" applyAlignment="1" applyProtection="1">
      <alignment vertical="center"/>
      <protection locked="0"/>
    </xf>
    <xf numFmtId="176" fontId="5" fillId="0" borderId="2" xfId="0" applyFont="1" applyBorder="1" applyAlignment="1" applyProtection="1">
      <alignment horizontal="left" vertical="center"/>
      <protection locked="0"/>
    </xf>
    <xf numFmtId="176" fontId="5" fillId="0" borderId="2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/>
      <protection locked="0"/>
    </xf>
    <xf numFmtId="176" fontId="6" fillId="0" borderId="2" xfId="0" applyFont="1" applyBorder="1" applyAlignment="1" applyProtection="1">
      <alignment horizontal="center" vertical="center"/>
      <protection locked="0"/>
    </xf>
    <xf numFmtId="176" fontId="7" fillId="0" borderId="2" xfId="0" applyFont="1" applyBorder="1" applyAlignment="1" applyProtection="1">
      <alignment horizontal="center" vertical="center"/>
      <protection locked="0"/>
    </xf>
    <xf numFmtId="176" fontId="5" fillId="0" borderId="0" xfId="0" applyFont="1" applyProtection="1">
      <protection locked="0"/>
    </xf>
    <xf numFmtId="176" fontId="5" fillId="0" borderId="4" xfId="0" applyFont="1" applyBorder="1" applyAlignment="1" applyProtection="1">
      <alignment vertical="center"/>
      <protection locked="0"/>
    </xf>
    <xf numFmtId="177" fontId="5" fillId="0" borderId="5" xfId="1" applyNumberFormat="1" applyFont="1" applyBorder="1" applyAlignment="1" applyProtection="1">
      <alignment horizontal="right" vertical="center"/>
    </xf>
    <xf numFmtId="178" fontId="5" fillId="0" borderId="5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178" fontId="5" fillId="0" borderId="7" xfId="1" applyNumberFormat="1" applyFont="1" applyBorder="1" applyAlignment="1" applyProtection="1">
      <alignment horizontal="right" vertical="center"/>
    </xf>
    <xf numFmtId="177" fontId="5" fillId="0" borderId="7" xfId="1" applyNumberFormat="1" applyFont="1" applyBorder="1" applyAlignment="1" applyProtection="1">
      <alignment horizontal="right" vertical="center"/>
    </xf>
    <xf numFmtId="176" fontId="5" fillId="0" borderId="4" xfId="0" applyFont="1" applyBorder="1" applyAlignment="1" applyProtection="1">
      <alignment vertical="center" shrinkToFit="1"/>
      <protection locked="0"/>
    </xf>
    <xf numFmtId="176" fontId="8" fillId="0" borderId="4" xfId="0" applyFont="1" applyBorder="1" applyAlignment="1" applyProtection="1">
      <alignment horizontal="left" vertical="center" wrapText="1"/>
      <protection locked="0"/>
    </xf>
    <xf numFmtId="176" fontId="8" fillId="0" borderId="4" xfId="0" applyFont="1" applyBorder="1" applyAlignment="1" applyProtection="1">
      <alignment vertical="center"/>
      <protection locked="0"/>
    </xf>
    <xf numFmtId="176" fontId="9" fillId="0" borderId="4" xfId="0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</xf>
    <xf numFmtId="178" fontId="5" fillId="0" borderId="9" xfId="1" applyNumberFormat="1" applyFont="1" applyBorder="1" applyAlignment="1" applyProtection="1">
      <alignment horizontal="right" vertical="center"/>
    </xf>
    <xf numFmtId="176" fontId="9" fillId="0" borderId="3" xfId="0" applyFont="1" applyBorder="1" applyAlignment="1" applyProtection="1">
      <alignment vertical="center"/>
      <protection locked="0"/>
    </xf>
    <xf numFmtId="176" fontId="5" fillId="0" borderId="3" xfId="0" applyFont="1" applyBorder="1" applyAlignment="1" applyProtection="1">
      <alignment vertical="center"/>
      <protection locked="0"/>
    </xf>
    <xf numFmtId="176" fontId="9" fillId="0" borderId="9" xfId="0" applyFont="1" applyBorder="1" applyAlignment="1" applyProtection="1">
      <alignment vertical="center"/>
      <protection locked="0"/>
    </xf>
    <xf numFmtId="176" fontId="5" fillId="0" borderId="9" xfId="0" applyFont="1" applyBorder="1" applyAlignment="1" applyProtection="1">
      <alignment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left" vertical="center"/>
      <protection locked="0"/>
    </xf>
    <xf numFmtId="176" fontId="9" fillId="0" borderId="0" xfId="0" applyFont="1" applyProtection="1">
      <protection locked="0"/>
    </xf>
    <xf numFmtId="176" fontId="10" fillId="0" borderId="0" xfId="0" applyFont="1" applyProtection="1">
      <protection locked="0"/>
    </xf>
    <xf numFmtId="178" fontId="5" fillId="0" borderId="7" xfId="1" applyNumberFormat="1" applyFont="1" applyFill="1" applyBorder="1" applyAlignment="1" applyProtection="1">
      <alignment horizontal="right" vertical="center"/>
    </xf>
    <xf numFmtId="176" fontId="2" fillId="0" borderId="0" xfId="0" applyFont="1" applyAlignment="1" applyProtection="1">
      <alignment vertical="center"/>
      <protection locked="0"/>
    </xf>
    <xf numFmtId="176" fontId="2" fillId="0" borderId="0" xfId="0" applyFont="1" applyAlignment="1" applyProtection="1">
      <alignment horizontal="right" vertical="center"/>
      <protection locked="0"/>
    </xf>
    <xf numFmtId="176" fontId="0" fillId="0" borderId="0" xfId="0" applyAlignment="1" applyProtection="1">
      <alignment vertical="center"/>
      <protection locked="0"/>
    </xf>
    <xf numFmtId="178" fontId="5" fillId="0" borderId="4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left" vertical="center"/>
      <protection locked="0"/>
    </xf>
    <xf numFmtId="176" fontId="0" fillId="0" borderId="0" xfId="0" applyAlignment="1" applyProtection="1">
      <alignment vertical="center" wrapText="1"/>
      <protection locked="0"/>
    </xf>
    <xf numFmtId="176" fontId="9" fillId="0" borderId="9" xfId="0" applyFont="1" applyBorder="1" applyAlignment="1" applyProtection="1">
      <alignment vertical="center" shrinkToFit="1"/>
      <protection locked="0"/>
    </xf>
    <xf numFmtId="176" fontId="5" fillId="0" borderId="5" xfId="0" applyFont="1" applyBorder="1" applyAlignment="1" applyProtection="1">
      <alignment shrinkToFit="1"/>
      <protection locked="0"/>
    </xf>
    <xf numFmtId="176" fontId="5" fillId="0" borderId="7" xfId="0" applyFont="1" applyBorder="1" applyAlignment="1" applyProtection="1">
      <alignment shrinkToFit="1"/>
      <protection locked="0"/>
    </xf>
    <xf numFmtId="176" fontId="5" fillId="0" borderId="7" xfId="0" applyFont="1" applyBorder="1" applyProtection="1">
      <protection locked="0"/>
    </xf>
    <xf numFmtId="177" fontId="5" fillId="0" borderId="7" xfId="1" applyNumberFormat="1" applyFont="1" applyBorder="1" applyAlignment="1" applyProtection="1">
      <alignment horizontal="right"/>
    </xf>
    <xf numFmtId="178" fontId="5" fillId="0" borderId="7" xfId="1" applyNumberFormat="1" applyFont="1" applyBorder="1" applyAlignment="1" applyProtection="1">
      <alignment horizontal="right"/>
    </xf>
    <xf numFmtId="176" fontId="8" fillId="0" borderId="11" xfId="0" applyFont="1" applyBorder="1" applyAlignment="1" applyProtection="1">
      <alignment horizontal="left" vertical="center"/>
      <protection locked="0"/>
    </xf>
    <xf numFmtId="176" fontId="5" fillId="0" borderId="9" xfId="0" applyFont="1" applyBorder="1" applyAlignment="1" applyProtection="1">
      <alignment shrinkToFit="1"/>
      <protection locked="0"/>
    </xf>
    <xf numFmtId="176" fontId="5" fillId="0" borderId="9" xfId="0" applyFont="1" applyBorder="1" applyProtection="1">
      <protection locked="0"/>
    </xf>
    <xf numFmtId="177" fontId="5" fillId="0" borderId="9" xfId="1" applyNumberFormat="1" applyFont="1" applyBorder="1" applyAlignment="1" applyProtection="1">
      <alignment horizontal="right"/>
    </xf>
    <xf numFmtId="178" fontId="5" fillId="0" borderId="9" xfId="1" applyNumberFormat="1" applyFont="1" applyBorder="1" applyAlignment="1" applyProtection="1">
      <alignment horizontal="right"/>
    </xf>
    <xf numFmtId="176" fontId="6" fillId="0" borderId="0" xfId="0" applyFont="1" applyAlignment="1" applyProtection="1">
      <alignment vertical="center" wrapText="1"/>
      <protection locked="0"/>
    </xf>
    <xf numFmtId="176" fontId="10" fillId="0" borderId="0" xfId="0" applyFont="1" applyAlignment="1" applyProtection="1">
      <alignment vertical="center" wrapText="1"/>
      <protection locked="0"/>
    </xf>
    <xf numFmtId="176" fontId="5" fillId="0" borderId="3" xfId="0" applyFont="1" applyBorder="1" applyAlignment="1" applyProtection="1">
      <alignment horizontal="center" vertical="center" textRotation="255"/>
      <protection locked="0"/>
    </xf>
    <xf numFmtId="176" fontId="5" fillId="0" borderId="6" xfId="0" applyFont="1" applyBorder="1" applyAlignment="1" applyProtection="1">
      <alignment horizontal="center" vertical="center" textRotation="255"/>
      <protection locked="0"/>
    </xf>
    <xf numFmtId="176" fontId="5" fillId="0" borderId="8" xfId="0" applyFont="1" applyBorder="1" applyAlignment="1" applyProtection="1">
      <alignment horizontal="center" vertical="center" textRotation="255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left" vertical="center" wrapText="1"/>
      <protection locked="0"/>
    </xf>
    <xf numFmtId="176" fontId="0" fillId="0" borderId="0" xfId="0" applyAlignment="1" applyProtection="1">
      <alignment horizontal="left" vertical="center" wrapText="1"/>
      <protection locked="0"/>
    </xf>
    <xf numFmtId="176" fontId="5" fillId="0" borderId="3" xfId="0" applyFont="1" applyBorder="1" applyAlignment="1" applyProtection="1">
      <alignment horizontal="center" vertical="center" textRotation="255" shrinkToFit="1"/>
      <protection locked="0"/>
    </xf>
    <xf numFmtId="176" fontId="5" fillId="0" borderId="8" xfId="0" applyFont="1" applyBorder="1" applyAlignment="1" applyProtection="1">
      <alignment horizontal="center" vertical="center" textRotation="255" shrinkToFit="1"/>
      <protection locked="0"/>
    </xf>
    <xf numFmtId="176" fontId="6" fillId="0" borderId="0" xfId="0" applyFont="1" applyAlignment="1" applyProtection="1">
      <alignment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28040;&#36027;&#31246;&#36796;&#20385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R3調査価格 "/>
      <sheetName val="R4調査価格"/>
    </sheetNames>
    <sheetDataSet>
      <sheetData sheetId="0"/>
      <sheetData sheetId="1"/>
      <sheetData sheetId="2"/>
      <sheetData sheetId="3"/>
      <sheetData sheetId="4">
        <row r="38">
          <cell r="K38" t="e">
            <v>#DIV/0!</v>
          </cell>
          <cell r="L38">
            <v>0</v>
          </cell>
          <cell r="M38">
            <v>0</v>
          </cell>
          <cell r="N38" t="e">
            <v>#DIV/0!</v>
          </cell>
          <cell r="O38" t="e">
            <v>#DIV/0!</v>
          </cell>
        </row>
        <row r="39">
          <cell r="K39" t="e">
            <v>#DIV/0!</v>
          </cell>
          <cell r="L39">
            <v>0</v>
          </cell>
          <cell r="M39">
            <v>0</v>
          </cell>
          <cell r="N39" t="e">
            <v>#DIV/0!</v>
          </cell>
          <cell r="O39" t="e">
            <v>#DIV/0!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9381-9A74-4982-BE07-D0C08F0522BB}">
  <sheetPr>
    <tabColor indexed="33"/>
    <pageSetUpPr fitToPage="1"/>
  </sheetPr>
  <dimension ref="A1:K45"/>
  <sheetViews>
    <sheetView view="pageBreakPreview" topLeftCell="A34" zoomScaleNormal="100" zoomScaleSheetLayoutView="100" workbookViewId="0">
      <selection activeCell="K8" sqref="K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2</v>
      </c>
      <c r="H1" s="1" t="s">
        <v>3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3914</v>
      </c>
      <c r="F3" s="12">
        <v>3543</v>
      </c>
      <c r="G3" s="12">
        <v>4492.8</v>
      </c>
      <c r="H3" s="13">
        <v>0.76461653322348466</v>
      </c>
      <c r="I3" s="13">
        <v>5.345319481078751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3731.4</v>
      </c>
      <c r="F4" s="14">
        <v>3218</v>
      </c>
      <c r="G4" s="14">
        <v>4083</v>
      </c>
      <c r="H4" s="15">
        <v>3.3657442034405385</v>
      </c>
      <c r="I4" s="15">
        <v>10.997412023678505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2555.4</v>
      </c>
      <c r="F5" s="16">
        <v>1998</v>
      </c>
      <c r="G5" s="16">
        <v>2894</v>
      </c>
      <c r="H5" s="15">
        <v>1.6104020040558271</v>
      </c>
      <c r="I5" s="15">
        <v>2.6471178951596745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189.4</v>
      </c>
      <c r="F6" s="16">
        <v>107</v>
      </c>
      <c r="G6" s="16">
        <v>224</v>
      </c>
      <c r="H6" s="15">
        <v>-3.6622583926754779</v>
      </c>
      <c r="I6" s="15">
        <v>3.5538545653362492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241.7</v>
      </c>
      <c r="F7" s="16">
        <v>138.19999999999999</v>
      </c>
      <c r="G7" s="16">
        <v>289.39999999999998</v>
      </c>
      <c r="H7" s="15">
        <v>-5.4751662104028158</v>
      </c>
      <c r="I7" s="15">
        <v>17.27316836487142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142.19999999999999</v>
      </c>
      <c r="F8" s="16">
        <v>105.8</v>
      </c>
      <c r="G8" s="16">
        <v>170.6</v>
      </c>
      <c r="H8" s="15">
        <v>-1.523545706371203</v>
      </c>
      <c r="I8" s="15">
        <v>21.746575342465746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624.9</v>
      </c>
      <c r="F9" s="16">
        <v>429.8</v>
      </c>
      <c r="G9" s="16">
        <v>861.8</v>
      </c>
      <c r="H9" s="15">
        <v>2.0744854622672215</v>
      </c>
      <c r="I9" s="15">
        <v>6.4746975634690758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308.7</v>
      </c>
      <c r="F10" s="16">
        <v>252</v>
      </c>
      <c r="G10" s="16">
        <v>386.6</v>
      </c>
      <c r="H10" s="15">
        <v>9.7404905794525334</v>
      </c>
      <c r="I10" s="15">
        <v>8.0504025201260063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262.2</v>
      </c>
      <c r="F11" s="16">
        <v>221</v>
      </c>
      <c r="G11" s="16">
        <v>300.24</v>
      </c>
      <c r="H11" s="15">
        <v>10.913705583756338</v>
      </c>
      <c r="I11" s="15">
        <v>40.740740740740726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268</v>
      </c>
      <c r="F12" s="16">
        <v>246.24</v>
      </c>
      <c r="G12" s="16">
        <v>300</v>
      </c>
      <c r="H12" s="15">
        <v>10.197368421052637</v>
      </c>
      <c r="I12" s="15">
        <v>11.946532999164576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490.3</v>
      </c>
      <c r="F13" s="16">
        <v>451.44</v>
      </c>
      <c r="G13" s="16">
        <v>516.24</v>
      </c>
      <c r="H13" s="15">
        <v>11.889548151528988</v>
      </c>
      <c r="I13" s="15">
        <v>10.827305605786627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334.3</v>
      </c>
      <c r="F14" s="16">
        <v>257</v>
      </c>
      <c r="G14" s="16">
        <v>397.44</v>
      </c>
      <c r="H14" s="15">
        <v>9.6425057395867615</v>
      </c>
      <c r="I14" s="15">
        <v>25.393848462115521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316.60000000000002</v>
      </c>
      <c r="F15" s="16">
        <v>279</v>
      </c>
      <c r="G15" s="16">
        <v>355</v>
      </c>
      <c r="H15" s="15">
        <v>2.3270846800258713</v>
      </c>
      <c r="I15" s="15">
        <v>8.5733882030178314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259.7</v>
      </c>
      <c r="F16" s="16">
        <v>204</v>
      </c>
      <c r="G16" s="16">
        <v>322</v>
      </c>
      <c r="H16" s="15">
        <v>-1.7404464623533948</v>
      </c>
      <c r="I16" s="15">
        <v>10.888129803586679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348.5</v>
      </c>
      <c r="F17" s="16">
        <v>268</v>
      </c>
      <c r="G17" s="16">
        <v>430</v>
      </c>
      <c r="H17" s="15">
        <v>4.8435619735258797</v>
      </c>
      <c r="I17" s="15">
        <v>11.413043478260866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465.3</v>
      </c>
      <c r="F18" s="16">
        <v>386</v>
      </c>
      <c r="G18" s="16">
        <v>538</v>
      </c>
      <c r="H18" s="15">
        <v>1.9723865877712032</v>
      </c>
      <c r="I18" s="15">
        <v>32.07493613397672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233.1</v>
      </c>
      <c r="F19" s="16">
        <v>213</v>
      </c>
      <c r="G19" s="16">
        <v>247</v>
      </c>
      <c r="H19" s="15">
        <v>0</v>
      </c>
      <c r="I19" s="15">
        <v>8.7220149253731289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254.9</v>
      </c>
      <c r="F20" s="16">
        <v>204</v>
      </c>
      <c r="G20" s="16">
        <v>300</v>
      </c>
      <c r="H20" s="15">
        <v>7.5073808519612024</v>
      </c>
      <c r="I20" s="15">
        <v>21.845124282982802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343.8</v>
      </c>
      <c r="F21" s="16">
        <v>268</v>
      </c>
      <c r="G21" s="16">
        <v>398</v>
      </c>
      <c r="H21" s="15">
        <v>1.9875407890833547</v>
      </c>
      <c r="I21" s="15">
        <v>23.580158159597424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118.4</v>
      </c>
      <c r="F22" s="16">
        <v>105</v>
      </c>
      <c r="G22" s="16">
        <v>149</v>
      </c>
      <c r="H22" s="15">
        <v>1.2831479897348161</v>
      </c>
      <c r="I22" s="15">
        <v>0.33898305084746244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29.6</v>
      </c>
      <c r="F23" s="16">
        <v>19.117647058823529</v>
      </c>
      <c r="G23" s="16">
        <v>42.292490118577078</v>
      </c>
      <c r="H23" s="15">
        <v>52.577319587628878</v>
      </c>
      <c r="I23" s="15">
        <v>12.547528517110267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23.2</v>
      </c>
      <c r="F24" s="16">
        <v>17.169230769230769</v>
      </c>
      <c r="G24" s="16">
        <v>33.283018867924532</v>
      </c>
      <c r="H24" s="15">
        <v>15.999999999999998</v>
      </c>
      <c r="I24" s="15">
        <v>5.4545454545454515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87</v>
      </c>
      <c r="F25" s="16">
        <v>60.750000000000007</v>
      </c>
      <c r="G25" s="16">
        <v>114.42857142857143</v>
      </c>
      <c r="H25" s="15">
        <v>4.8192771084337354</v>
      </c>
      <c r="I25" s="15">
        <v>-9.375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49.1</v>
      </c>
      <c r="F26" s="16">
        <v>34.941176470588239</v>
      </c>
      <c r="G26" s="16">
        <v>65.769230769230774</v>
      </c>
      <c r="H26" s="15">
        <v>-16.920473773265652</v>
      </c>
      <c r="I26" s="15">
        <v>-6.297709923664117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22.9</v>
      </c>
      <c r="F27" s="16">
        <v>18.668122270742359</v>
      </c>
      <c r="G27" s="16">
        <v>30.22113022113022</v>
      </c>
      <c r="H27" s="15">
        <v>-6.9105691056910681</v>
      </c>
      <c r="I27" s="15">
        <v>-54.108216432865731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112</v>
      </c>
      <c r="F28" s="16">
        <v>80.303030303030297</v>
      </c>
      <c r="G28" s="16">
        <v>133.59375</v>
      </c>
      <c r="H28" s="15">
        <v>-18.840579710144929</v>
      </c>
      <c r="I28" s="15">
        <v>28.735632183908045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62.9</v>
      </c>
      <c r="F29" s="16">
        <v>53.791505791505791</v>
      </c>
      <c r="G29" s="16">
        <v>85.263157894736835</v>
      </c>
      <c r="H29" s="15">
        <v>-13.598901098901099</v>
      </c>
      <c r="I29" s="15">
        <v>18.011257035647283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19.899999999999999</v>
      </c>
      <c r="F30" s="16">
        <v>17.456326530612245</v>
      </c>
      <c r="G30" s="16">
        <v>24.370709382151031</v>
      </c>
      <c r="H30" s="15">
        <v>-0.50000000000000711</v>
      </c>
      <c r="I30" s="15">
        <v>2.5773195876288661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57</v>
      </c>
      <c r="F31" s="21">
        <v>41</v>
      </c>
      <c r="G31" s="21">
        <v>74</v>
      </c>
      <c r="H31" s="22">
        <v>3.8251366120218608</v>
      </c>
      <c r="I31" s="22">
        <v>11.111111111111118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299.3</v>
      </c>
      <c r="F32" s="12">
        <v>250.8</v>
      </c>
      <c r="G32" s="12">
        <v>350</v>
      </c>
      <c r="H32" s="13">
        <v>0</v>
      </c>
      <c r="I32" s="13">
        <v>22.363041700735902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458.4</v>
      </c>
      <c r="F33" s="16">
        <v>327.8</v>
      </c>
      <c r="G33" s="16">
        <v>580.79999999999995</v>
      </c>
      <c r="H33" s="15">
        <v>1.2143961139324355</v>
      </c>
      <c r="I33" s="15">
        <v>13.213139046678194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371.8</v>
      </c>
      <c r="F34" s="21">
        <v>339</v>
      </c>
      <c r="G34" s="21">
        <v>427</v>
      </c>
      <c r="H34" s="22">
        <v>0</v>
      </c>
      <c r="I34" s="22">
        <v>16.624843161856965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114.1</v>
      </c>
      <c r="F35" s="12">
        <v>107</v>
      </c>
      <c r="G35" s="12">
        <v>118.8</v>
      </c>
      <c r="H35" s="13">
        <v>0</v>
      </c>
      <c r="I35" s="13">
        <v>-6.2448644207066621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167.5</v>
      </c>
      <c r="F36" s="16">
        <v>162</v>
      </c>
      <c r="G36" s="16">
        <v>172</v>
      </c>
      <c r="H36" s="15">
        <v>2.9502151198524964</v>
      </c>
      <c r="I36" s="15">
        <v>-1.4705882352941175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6829.6</v>
      </c>
      <c r="F37" s="16">
        <v>6198</v>
      </c>
      <c r="G37" s="16">
        <v>7843</v>
      </c>
      <c r="H37" s="15">
        <v>0.2010006015346576</v>
      </c>
      <c r="I37" s="15">
        <v>2.7501955828368567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11348.8</v>
      </c>
      <c r="F38" s="21">
        <v>10197</v>
      </c>
      <c r="G38" s="21">
        <v>13504</v>
      </c>
      <c r="H38" s="22">
        <v>0.12174680194088462</v>
      </c>
      <c r="I38" s="22">
        <v>3.1887325992671363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29.15" customHeight="1" x14ac:dyDescent="0.2">
      <c r="A42" s="27"/>
      <c r="B42" s="55" t="s">
        <v>92</v>
      </c>
      <c r="C42" s="55"/>
      <c r="D42" s="55"/>
      <c r="E42" s="55"/>
      <c r="F42" s="55"/>
      <c r="G42" s="55"/>
      <c r="H42" s="55"/>
      <c r="I42" s="55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48" customHeight="1" x14ac:dyDescent="0.2">
      <c r="A44" s="29"/>
      <c r="B44" s="50" t="s">
        <v>94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8">
    <mergeCell ref="C43:I43"/>
    <mergeCell ref="B44:I44"/>
    <mergeCell ref="A3:A31"/>
    <mergeCell ref="A32:A34"/>
    <mergeCell ref="A35:A38"/>
    <mergeCell ref="A39:I39"/>
    <mergeCell ref="B40:I40"/>
    <mergeCell ref="B42:I42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2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20C5-01D6-430F-BEA9-C3539AB58A07}">
  <sheetPr>
    <tabColor indexed="33"/>
    <pageSetUpPr fitToPage="1"/>
  </sheetPr>
  <dimension ref="A1:K45"/>
  <sheetViews>
    <sheetView view="pageBreakPreview" zoomScale="84" zoomScaleNormal="100" zoomScaleSheetLayoutView="84" workbookViewId="0">
      <selection activeCell="L8" sqref="L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5" width="9.453125" style="3" customWidth="1"/>
    <col min="6" max="6" width="9.26953125" style="3" customWidth="1"/>
    <col min="7" max="7" width="9.36328125" style="3" customWidth="1"/>
    <col min="8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119</v>
      </c>
      <c r="H1" s="1" t="s">
        <v>120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4080.6</v>
      </c>
      <c r="F3" s="12">
        <v>3750</v>
      </c>
      <c r="G3" s="12">
        <v>4191</v>
      </c>
      <c r="H3" s="13">
        <v>2.242489539224775</v>
      </c>
      <c r="I3" s="13">
        <v>8.0581521595212173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3940.3</v>
      </c>
      <c r="F4" s="14">
        <v>3650</v>
      </c>
      <c r="G4" s="14">
        <v>4298</v>
      </c>
      <c r="H4" s="15">
        <v>1.911338713014693</v>
      </c>
      <c r="I4" s="15">
        <v>9.2343091594588707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2616.3000000000002</v>
      </c>
      <c r="F5" s="16">
        <v>2160</v>
      </c>
      <c r="G5" s="16">
        <v>3002</v>
      </c>
      <c r="H5" s="15">
        <v>3.1379351125478125</v>
      </c>
      <c r="I5" s="15">
        <v>4.2475196238594402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198.4</v>
      </c>
      <c r="F6" s="16">
        <v>117</v>
      </c>
      <c r="G6" s="16">
        <v>246.24</v>
      </c>
      <c r="H6" s="15">
        <v>-6.105063890203505</v>
      </c>
      <c r="I6" s="15">
        <v>3.9287585123101101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225.4</v>
      </c>
      <c r="F7" s="16">
        <v>159.84</v>
      </c>
      <c r="G7" s="16">
        <v>289.44</v>
      </c>
      <c r="H7" s="15">
        <v>-8.6709886547812012</v>
      </c>
      <c r="I7" s="15">
        <v>2.129587675577715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134.6</v>
      </c>
      <c r="F8" s="16">
        <v>97.2</v>
      </c>
      <c r="G8" s="16">
        <v>170.64</v>
      </c>
      <c r="H8" s="15">
        <v>0.22338049143706845</v>
      </c>
      <c r="I8" s="15">
        <v>-8.8075880758807603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645.5</v>
      </c>
      <c r="F9" s="16">
        <v>386.64</v>
      </c>
      <c r="G9" s="16">
        <v>950.4</v>
      </c>
      <c r="H9" s="15">
        <v>0.89090340731479301</v>
      </c>
      <c r="I9" s="15">
        <v>11.216402481047558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309.3</v>
      </c>
      <c r="F10" s="16">
        <v>246.24</v>
      </c>
      <c r="G10" s="16">
        <v>365.04</v>
      </c>
      <c r="H10" s="15">
        <v>1.5430072225869955</v>
      </c>
      <c r="I10" s="15">
        <v>0.29182879377433013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286.7</v>
      </c>
      <c r="F11" s="16">
        <v>235</v>
      </c>
      <c r="G11" s="16">
        <v>321</v>
      </c>
      <c r="H11" s="15">
        <v>-3.6626344086021621</v>
      </c>
      <c r="I11" s="15">
        <v>36.005692599620481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281.7</v>
      </c>
      <c r="F12" s="16">
        <v>267.83999999999997</v>
      </c>
      <c r="G12" s="16">
        <v>300</v>
      </c>
      <c r="H12" s="15">
        <v>-0.80985915492958138</v>
      </c>
      <c r="I12" s="15">
        <v>17.66917293233082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501.9</v>
      </c>
      <c r="F13" s="16">
        <v>459</v>
      </c>
      <c r="G13" s="16">
        <v>529</v>
      </c>
      <c r="H13" s="15">
        <v>0.13966480446927146</v>
      </c>
      <c r="I13" s="15">
        <v>16.073080481036079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304.3</v>
      </c>
      <c r="F14" s="16">
        <v>279</v>
      </c>
      <c r="G14" s="16">
        <v>322</v>
      </c>
      <c r="H14" s="31">
        <v>-2.9964934650940318</v>
      </c>
      <c r="I14" s="31">
        <v>-0.49051667756703726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332.5</v>
      </c>
      <c r="F15" s="16">
        <v>267</v>
      </c>
      <c r="G15" s="16">
        <v>376</v>
      </c>
      <c r="H15" s="15">
        <v>-1.6272189349112427</v>
      </c>
      <c r="I15" s="15">
        <v>8.7667648020935598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305.3</v>
      </c>
      <c r="F16" s="16">
        <v>258</v>
      </c>
      <c r="G16" s="16">
        <v>384</v>
      </c>
      <c r="H16" s="15">
        <v>0</v>
      </c>
      <c r="I16" s="15">
        <v>25.793160280181304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361.6</v>
      </c>
      <c r="F17" s="16">
        <v>267</v>
      </c>
      <c r="G17" s="16">
        <v>430</v>
      </c>
      <c r="H17" s="15">
        <v>-1.4713896457765605</v>
      </c>
      <c r="I17" s="15">
        <v>11.501695960530377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421</v>
      </c>
      <c r="F18" s="16">
        <v>376</v>
      </c>
      <c r="G18" s="16">
        <v>495</v>
      </c>
      <c r="H18" s="15">
        <v>2.3086269744835968</v>
      </c>
      <c r="I18" s="15">
        <v>-7.3503521126760525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269.89999999999998</v>
      </c>
      <c r="F19" s="16">
        <v>214</v>
      </c>
      <c r="G19" s="16">
        <v>322</v>
      </c>
      <c r="H19" s="15">
        <v>-1.4963503649635119</v>
      </c>
      <c r="I19" s="15">
        <v>16.286083584661775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230.5</v>
      </c>
      <c r="F20" s="16">
        <v>199.8</v>
      </c>
      <c r="G20" s="16">
        <v>289</v>
      </c>
      <c r="H20" s="15">
        <v>-4.9876339653751014</v>
      </c>
      <c r="I20" s="15">
        <v>2.308033732800705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352.2</v>
      </c>
      <c r="F21" s="16">
        <v>300</v>
      </c>
      <c r="G21" s="16">
        <v>429.84</v>
      </c>
      <c r="H21" s="15">
        <v>-3.2948929159802307</v>
      </c>
      <c r="I21" s="15">
        <v>13.870029097963135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122.2</v>
      </c>
      <c r="F22" s="16">
        <v>105</v>
      </c>
      <c r="G22" s="16">
        <v>149</v>
      </c>
      <c r="H22" s="15">
        <v>0</v>
      </c>
      <c r="I22" s="15">
        <v>7.8552515445719377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18.2</v>
      </c>
      <c r="F23" s="16">
        <v>11.504347826086956</v>
      </c>
      <c r="G23" s="16">
        <v>36.075949367088604</v>
      </c>
      <c r="H23" s="15">
        <v>8.9820359281437128</v>
      </c>
      <c r="I23" s="15">
        <v>-6.6666666666666705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23.1</v>
      </c>
      <c r="F24" s="16">
        <v>17.22448979591837</v>
      </c>
      <c r="G24" s="16">
        <v>27.320158102766801</v>
      </c>
      <c r="H24" s="15">
        <v>-1.2820512820512699</v>
      </c>
      <c r="I24" s="15">
        <v>0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118.2</v>
      </c>
      <c r="F25" s="16">
        <v>68.951612903225808</v>
      </c>
      <c r="G25" s="16">
        <v>144.08602150537635</v>
      </c>
      <c r="H25" s="15">
        <v>19.514661274014152</v>
      </c>
      <c r="I25" s="15">
        <v>-11.460674157303369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98.4</v>
      </c>
      <c r="F26" s="16">
        <v>51.94174757281553</v>
      </c>
      <c r="G26" s="16">
        <v>122.53846153846153</v>
      </c>
      <c r="H26" s="15">
        <v>22.388059701492537</v>
      </c>
      <c r="I26" s="15">
        <v>35.724137931034491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33.9</v>
      </c>
      <c r="F27" s="16">
        <v>22.356687898089174</v>
      </c>
      <c r="G27" s="16">
        <v>47.169811320754718</v>
      </c>
      <c r="H27" s="15">
        <v>17.301038062283737</v>
      </c>
      <c r="I27" s="15">
        <v>56.221198156682028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96.3</v>
      </c>
      <c r="F28" s="16">
        <v>69.73684210526315</v>
      </c>
      <c r="G28" s="16">
        <v>171.7741935483871</v>
      </c>
      <c r="H28" s="15">
        <v>-2.1341463414634232</v>
      </c>
      <c r="I28" s="15">
        <v>-22.276029055690078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105</v>
      </c>
      <c r="F29" s="16">
        <v>53</v>
      </c>
      <c r="G29" s="16">
        <v>142.22222222222223</v>
      </c>
      <c r="H29" s="15">
        <v>65.615141955835966</v>
      </c>
      <c r="I29" s="15">
        <v>2.4390243902439024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17.8</v>
      </c>
      <c r="F30" s="16">
        <v>12.022471910112358</v>
      </c>
      <c r="G30" s="16">
        <v>23.153956834532373</v>
      </c>
      <c r="H30" s="15">
        <v>15.584415584415586</v>
      </c>
      <c r="I30" s="15">
        <v>-6.8062827225130924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64.599999999999994</v>
      </c>
      <c r="F31" s="21">
        <v>38</v>
      </c>
      <c r="G31" s="21">
        <v>105</v>
      </c>
      <c r="H31" s="22">
        <v>1.4128728414442566</v>
      </c>
      <c r="I31" s="22">
        <v>34.024896265560145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297.5</v>
      </c>
      <c r="F32" s="12">
        <v>250.8</v>
      </c>
      <c r="G32" s="12">
        <v>350</v>
      </c>
      <c r="H32" s="13">
        <v>-0.43507362784471593</v>
      </c>
      <c r="I32" s="13">
        <v>11.464968152866252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455.5</v>
      </c>
      <c r="F33" s="16">
        <v>393</v>
      </c>
      <c r="G33" s="16">
        <v>548.79999999999995</v>
      </c>
      <c r="H33" s="15">
        <v>-1.8530489118724462</v>
      </c>
      <c r="I33" s="15">
        <v>5.7826288899210345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415.8</v>
      </c>
      <c r="F34" s="21">
        <v>383</v>
      </c>
      <c r="G34" s="21">
        <v>438</v>
      </c>
      <c r="H34" s="22">
        <v>0</v>
      </c>
      <c r="I34" s="22">
        <v>16.275167785234895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118.3</v>
      </c>
      <c r="F35" s="12">
        <v>116</v>
      </c>
      <c r="G35" s="12">
        <v>126.5</v>
      </c>
      <c r="H35" s="13">
        <v>-8.4459459459466646E-2</v>
      </c>
      <c r="I35" s="13">
        <v>3.4090909090909012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171.9</v>
      </c>
      <c r="F36" s="16">
        <v>165</v>
      </c>
      <c r="G36" s="16">
        <v>180</v>
      </c>
      <c r="H36" s="15">
        <v>-0.11621150493898236</v>
      </c>
      <c r="I36" s="15">
        <v>5.2019583843329258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6740.3</v>
      </c>
      <c r="F37" s="16">
        <v>5665</v>
      </c>
      <c r="G37" s="16">
        <v>7843</v>
      </c>
      <c r="H37" s="15">
        <v>0</v>
      </c>
      <c r="I37" s="15">
        <v>-1.1091712026291385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11123.3</v>
      </c>
      <c r="F38" s="21">
        <v>8800</v>
      </c>
      <c r="G38" s="21">
        <v>13504</v>
      </c>
      <c r="H38" s="22">
        <v>0</v>
      </c>
      <c r="I38" s="22">
        <v>-1.8676665196294726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ht="12.65" customHeight="1" x14ac:dyDescent="0.2">
      <c r="A43" s="10" t="s">
        <v>93</v>
      </c>
      <c r="C43" s="59"/>
      <c r="D43" s="59"/>
      <c r="E43" s="59"/>
      <c r="F43" s="59"/>
      <c r="G43" s="59"/>
      <c r="H43" s="59"/>
      <c r="I43" s="59"/>
    </row>
    <row r="44" spans="1:9" s="30" customFormat="1" ht="41.5" customHeight="1" x14ac:dyDescent="0.2">
      <c r="A44" s="29"/>
      <c r="B44" s="50" t="s">
        <v>121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4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32FC-FB4C-4E7E-A396-F3D06C48EE63}">
  <sheetPr>
    <tabColor indexed="33"/>
  </sheetPr>
  <dimension ref="A1:K45"/>
  <sheetViews>
    <sheetView view="pageBreakPreview" zoomScale="99" zoomScaleNormal="100" zoomScaleSheetLayoutView="99" workbookViewId="0">
      <selection activeCell="K9" sqref="K9:L9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s="34" customFormat="1" ht="30" customHeight="1" x14ac:dyDescent="0.2">
      <c r="A1" s="32" t="s">
        <v>0</v>
      </c>
      <c r="B1" s="32"/>
      <c r="C1" s="32" t="s">
        <v>1</v>
      </c>
      <c r="D1" s="32"/>
      <c r="E1" s="32"/>
      <c r="F1" s="32"/>
      <c r="G1" s="33" t="s">
        <v>119</v>
      </c>
      <c r="H1" s="32" t="s">
        <v>122</v>
      </c>
      <c r="I1" s="32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4026.1</v>
      </c>
      <c r="F3" s="12">
        <v>3758</v>
      </c>
      <c r="G3" s="12">
        <v>4190.3999999999996</v>
      </c>
      <c r="H3" s="13">
        <v>-1.3355879037396461</v>
      </c>
      <c r="I3" s="13">
        <v>4.8299744831536744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3924.9</v>
      </c>
      <c r="F4" s="14">
        <v>3650</v>
      </c>
      <c r="G4" s="14">
        <v>4298</v>
      </c>
      <c r="H4" s="35">
        <v>-0.3908331852904624</v>
      </c>
      <c r="I4" s="35">
        <v>10.88227815916604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2647.4</v>
      </c>
      <c r="F5" s="16">
        <v>2160</v>
      </c>
      <c r="G5" s="16">
        <v>2862</v>
      </c>
      <c r="H5" s="15">
        <v>1.1887016014982956</v>
      </c>
      <c r="I5" s="35">
        <v>5.2100306004848349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214</v>
      </c>
      <c r="F6" s="16">
        <v>117</v>
      </c>
      <c r="G6" s="16">
        <v>246.24</v>
      </c>
      <c r="H6" s="15">
        <v>7.8629032258064484</v>
      </c>
      <c r="I6" s="15">
        <v>10.366168127900977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228</v>
      </c>
      <c r="F7" s="16">
        <v>170</v>
      </c>
      <c r="G7" s="16">
        <v>289.39999999999998</v>
      </c>
      <c r="H7" s="15">
        <v>1.1535048802129522</v>
      </c>
      <c r="I7" s="15">
        <v>-9.77443609022556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144.9</v>
      </c>
      <c r="F8" s="16">
        <v>105</v>
      </c>
      <c r="G8" s="16">
        <v>170.6</v>
      </c>
      <c r="H8" s="15">
        <v>7.6523031203566214</v>
      </c>
      <c r="I8" s="15">
        <v>-5.2941176470588198</v>
      </c>
    </row>
    <row r="9" spans="1:11" ht="20.149999999999999" customHeight="1" x14ac:dyDescent="0.2">
      <c r="A9" s="52"/>
      <c r="B9" s="17" t="s">
        <v>106</v>
      </c>
      <c r="C9" s="11" t="s">
        <v>28</v>
      </c>
      <c r="D9" s="11" t="s">
        <v>24</v>
      </c>
      <c r="E9" s="16">
        <v>639</v>
      </c>
      <c r="F9" s="16">
        <v>429.8</v>
      </c>
      <c r="G9" s="16">
        <v>1166.4000000000001</v>
      </c>
      <c r="H9" s="15">
        <v>-1.0069713400464757</v>
      </c>
      <c r="I9" s="15">
        <v>4.9778215869886564</v>
      </c>
    </row>
    <row r="10" spans="1:11" ht="20.149999999999999" customHeight="1" x14ac:dyDescent="0.2">
      <c r="A10" s="52"/>
      <c r="B10" s="17" t="s">
        <v>107</v>
      </c>
      <c r="C10" s="11" t="s">
        <v>30</v>
      </c>
      <c r="D10" s="11" t="s">
        <v>24</v>
      </c>
      <c r="E10" s="16">
        <v>310.60000000000002</v>
      </c>
      <c r="F10" s="16">
        <v>246.2</v>
      </c>
      <c r="G10" s="16">
        <v>386.6</v>
      </c>
      <c r="H10" s="15">
        <v>0.42030391205949286</v>
      </c>
      <c r="I10" s="15">
        <v>-13.021562587510502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282.7</v>
      </c>
      <c r="F11" s="16">
        <v>214</v>
      </c>
      <c r="G11" s="16">
        <v>321</v>
      </c>
      <c r="H11" s="15">
        <v>-1.3951866062085805</v>
      </c>
      <c r="I11" s="15">
        <v>26.318141197497752</v>
      </c>
    </row>
    <row r="12" spans="1:11" ht="20.149999999999999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280</v>
      </c>
      <c r="F12" s="16">
        <v>224.64</v>
      </c>
      <c r="G12" s="16">
        <v>301</v>
      </c>
      <c r="H12" s="15">
        <v>-0.60347887823925761</v>
      </c>
      <c r="I12" s="15">
        <v>14.519427402862986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529.6</v>
      </c>
      <c r="F13" s="16">
        <v>495</v>
      </c>
      <c r="G13" s="16">
        <v>556.20000000000005</v>
      </c>
      <c r="H13" s="15">
        <v>5.5190276947599219</v>
      </c>
      <c r="I13" s="15">
        <v>19.900384876613096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304.3</v>
      </c>
      <c r="F14" s="16">
        <v>279</v>
      </c>
      <c r="G14" s="16">
        <v>322</v>
      </c>
      <c r="H14" s="31">
        <v>0</v>
      </c>
      <c r="I14" s="31">
        <v>3.1875211936249697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336.2</v>
      </c>
      <c r="F15" s="16">
        <v>300</v>
      </c>
      <c r="G15" s="16">
        <v>376</v>
      </c>
      <c r="H15" s="15">
        <v>1.1127819548872147</v>
      </c>
      <c r="I15" s="15">
        <v>6.1572466056204611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308.5</v>
      </c>
      <c r="F16" s="16">
        <v>275.39999999999998</v>
      </c>
      <c r="G16" s="16">
        <v>384</v>
      </c>
      <c r="H16" s="15">
        <v>1.0481493612839792</v>
      </c>
      <c r="I16" s="15">
        <v>22.129849564528904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357</v>
      </c>
      <c r="F17" s="16">
        <v>267</v>
      </c>
      <c r="G17" s="16">
        <v>430</v>
      </c>
      <c r="H17" s="15">
        <v>-1.2721238938053159</v>
      </c>
      <c r="I17" s="15">
        <v>9.4756209751609859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435.4</v>
      </c>
      <c r="F18" s="16">
        <v>408</v>
      </c>
      <c r="G18" s="16">
        <v>495</v>
      </c>
      <c r="H18" s="15">
        <v>3.4204275534441755</v>
      </c>
      <c r="I18" s="15">
        <v>-6.0828300258843928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279.39999999999998</v>
      </c>
      <c r="F19" s="16">
        <v>214</v>
      </c>
      <c r="G19" s="16">
        <v>322</v>
      </c>
      <c r="H19" s="15">
        <v>3.5198221563542056</v>
      </c>
      <c r="I19" s="15">
        <v>19.862719862719853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275.10000000000002</v>
      </c>
      <c r="F20" s="16">
        <v>214</v>
      </c>
      <c r="G20" s="16">
        <v>322</v>
      </c>
      <c r="H20" s="15">
        <v>19.349240780911074</v>
      </c>
      <c r="I20" s="15">
        <v>15.782828282828296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352.2</v>
      </c>
      <c r="F21" s="16">
        <v>300</v>
      </c>
      <c r="G21" s="16">
        <v>429.84</v>
      </c>
      <c r="H21" s="15">
        <v>0</v>
      </c>
      <c r="I21" s="15">
        <v>7.9374808458473725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122.1</v>
      </c>
      <c r="F22" s="16">
        <v>105</v>
      </c>
      <c r="G22" s="16">
        <v>149</v>
      </c>
      <c r="H22" s="15">
        <v>-8.1833060556471784E-2</v>
      </c>
      <c r="I22" s="15">
        <v>3.1249999999999902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17</v>
      </c>
      <c r="F23" s="16">
        <v>12.55364806866953</v>
      </c>
      <c r="G23" s="16">
        <v>20.535714285714285</v>
      </c>
      <c r="H23" s="15">
        <v>-6.5934065934065895</v>
      </c>
      <c r="I23" s="15">
        <v>-0.58479532163743519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17.600000000000001</v>
      </c>
      <c r="F24" s="16">
        <v>12.198581560283687</v>
      </c>
      <c r="G24" s="16">
        <v>25.098591549295772</v>
      </c>
      <c r="H24" s="15">
        <v>-23.809523809523807</v>
      </c>
      <c r="I24" s="15">
        <v>-16.190476190476183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93.4</v>
      </c>
      <c r="F25" s="16">
        <v>73.551724137931032</v>
      </c>
      <c r="G25" s="16">
        <v>125.88235294117646</v>
      </c>
      <c r="H25" s="15">
        <v>-20.981387478849406</v>
      </c>
      <c r="I25" s="15">
        <v>-6.5999999999999943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68.400000000000006</v>
      </c>
      <c r="F26" s="16">
        <v>48.863636363636367</v>
      </c>
      <c r="G26" s="16">
        <v>88.36363636363636</v>
      </c>
      <c r="H26" s="15">
        <v>-30.487804878048781</v>
      </c>
      <c r="I26" s="15">
        <v>7.2100313479623965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39.6</v>
      </c>
      <c r="F27" s="16">
        <v>26.550868486352357</v>
      </c>
      <c r="G27" s="16">
        <v>77.668085106382975</v>
      </c>
      <c r="H27" s="15">
        <v>16.814159292035409</v>
      </c>
      <c r="I27" s="15">
        <v>57.142857142857153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130.6</v>
      </c>
      <c r="F28" s="16">
        <v>105.84</v>
      </c>
      <c r="G28" s="16">
        <v>164.61538461538461</v>
      </c>
      <c r="H28" s="15">
        <v>35.617860851505711</v>
      </c>
      <c r="I28" s="15">
        <v>-5.7720057720057723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102.9</v>
      </c>
      <c r="F29" s="16">
        <v>75</v>
      </c>
      <c r="G29" s="16">
        <v>141.66666666666669</v>
      </c>
      <c r="H29" s="15">
        <v>-1.9999999999999944</v>
      </c>
      <c r="I29" s="15">
        <v>5.8641975308641996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16.3</v>
      </c>
      <c r="F30" s="16">
        <v>11.166579634464751</v>
      </c>
      <c r="G30" s="16">
        <v>22.119341563786008</v>
      </c>
      <c r="H30" s="15">
        <v>-8.4269662921348321</v>
      </c>
      <c r="I30" s="15">
        <v>-16.836734693877553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66.400000000000006</v>
      </c>
      <c r="F31" s="21">
        <v>31</v>
      </c>
      <c r="G31" s="21">
        <v>105</v>
      </c>
      <c r="H31" s="22">
        <v>2.7863777089783461</v>
      </c>
      <c r="I31" s="22">
        <v>18.996415770609335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108</v>
      </c>
      <c r="D32" s="24" t="s">
        <v>76</v>
      </c>
      <c r="E32" s="12">
        <v>283.8</v>
      </c>
      <c r="F32" s="12">
        <v>250.8</v>
      </c>
      <c r="G32" s="12">
        <v>350</v>
      </c>
      <c r="H32" s="13">
        <v>-4.6050420168067188</v>
      </c>
      <c r="I32" s="13">
        <v>-4.056795131845842</v>
      </c>
    </row>
    <row r="33" spans="1:10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455.3</v>
      </c>
      <c r="F33" s="16">
        <v>393</v>
      </c>
      <c r="G33" s="16">
        <v>547.79999999999995</v>
      </c>
      <c r="H33" s="15">
        <v>-4.3907793633367428E-2</v>
      </c>
      <c r="I33" s="15">
        <v>1.4257072844731644</v>
      </c>
    </row>
    <row r="34" spans="1:10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415.8</v>
      </c>
      <c r="F34" s="21">
        <v>383</v>
      </c>
      <c r="G34" s="21">
        <v>438</v>
      </c>
      <c r="H34" s="22">
        <v>0</v>
      </c>
      <c r="I34" s="22">
        <v>12.805208898534993</v>
      </c>
    </row>
    <row r="35" spans="1:10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120.3</v>
      </c>
      <c r="F35" s="12">
        <v>118</v>
      </c>
      <c r="G35" s="12">
        <v>126.5</v>
      </c>
      <c r="H35" s="13">
        <v>1.6906170752324601</v>
      </c>
      <c r="I35" s="13">
        <v>5.4338299737072768</v>
      </c>
    </row>
    <row r="36" spans="1:10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173</v>
      </c>
      <c r="F36" s="16">
        <v>166.8</v>
      </c>
      <c r="G36" s="16">
        <v>180</v>
      </c>
      <c r="H36" s="15">
        <v>0.63990692262943238</v>
      </c>
      <c r="I36" s="15">
        <v>6.1349693251533743</v>
      </c>
    </row>
    <row r="37" spans="1:10" ht="20.149999999999999" customHeight="1" x14ac:dyDescent="0.2">
      <c r="A37" s="52"/>
      <c r="B37" s="20" t="s">
        <v>88</v>
      </c>
      <c r="C37" s="11"/>
      <c r="D37" s="17" t="s">
        <v>126</v>
      </c>
      <c r="E37" s="16">
        <v>6740.3</v>
      </c>
      <c r="F37" s="16">
        <v>5665</v>
      </c>
      <c r="G37" s="16">
        <v>7843</v>
      </c>
      <c r="H37" s="15">
        <v>0</v>
      </c>
      <c r="I37" s="15">
        <v>-1.1091712026291385</v>
      </c>
    </row>
    <row r="38" spans="1:10" ht="20.149999999999999" customHeight="1" x14ac:dyDescent="0.2">
      <c r="A38" s="53"/>
      <c r="B38" s="25" t="s">
        <v>88</v>
      </c>
      <c r="C38" s="26"/>
      <c r="D38" s="38" t="s">
        <v>127</v>
      </c>
      <c r="E38" s="21">
        <v>11123.3</v>
      </c>
      <c r="F38" s="21">
        <v>8800</v>
      </c>
      <c r="G38" s="21">
        <v>13504</v>
      </c>
      <c r="H38" s="22">
        <v>0</v>
      </c>
      <c r="I38" s="22">
        <v>-1.8676665196294726</v>
      </c>
    </row>
    <row r="39" spans="1:10" ht="15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10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10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10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10" ht="15.65" customHeight="1" x14ac:dyDescent="0.2">
      <c r="A43" s="36" t="s">
        <v>109</v>
      </c>
      <c r="C43" s="37"/>
      <c r="D43" s="37"/>
      <c r="E43" s="37"/>
      <c r="F43" s="37"/>
      <c r="G43" s="37"/>
      <c r="H43" s="37"/>
      <c r="I43" s="37"/>
      <c r="J43" s="37"/>
    </row>
    <row r="44" spans="1:10" ht="62.5" customHeight="1" x14ac:dyDescent="0.2">
      <c r="B44" s="56" t="s">
        <v>123</v>
      </c>
      <c r="C44" s="56"/>
      <c r="D44" s="56"/>
      <c r="E44" s="56"/>
      <c r="F44" s="56"/>
      <c r="G44" s="56"/>
      <c r="H44" s="56"/>
      <c r="I44" s="56"/>
    </row>
    <row r="45" spans="1:10" ht="17.5" customHeight="1" x14ac:dyDescent="0.2">
      <c r="B45" s="56"/>
      <c r="C45" s="56"/>
      <c r="D45" s="56"/>
      <c r="E45" s="56"/>
      <c r="F45" s="56"/>
      <c r="G45" s="56"/>
      <c r="H45" s="56"/>
      <c r="I45" s="56"/>
    </row>
  </sheetData>
  <sheetProtection formatCells="0" formatColumns="0" formatRows="0" insertRows="0" deleteRows="0"/>
  <mergeCells count="7">
    <mergeCell ref="B45:I45"/>
    <mergeCell ref="A3:A31"/>
    <mergeCell ref="A32:A34"/>
    <mergeCell ref="A35:A38"/>
    <mergeCell ref="A39:I39"/>
    <mergeCell ref="B40:I40"/>
    <mergeCell ref="B44:I44"/>
  </mergeCells>
  <phoneticPr fontId="3"/>
  <printOptions horizontalCentered="1" verticalCentered="1" gridLinesSet="0"/>
  <pageMargins left="0.43307086614173229" right="0.35433070866141736" top="0.35433070866141736" bottom="0.35433070866141736" header="0.35433070866141736" footer="0.31496062992125984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7D75B-929E-4B25-93B7-868713DE139C}">
  <sheetPr>
    <tabColor indexed="33"/>
    <pageSetUpPr fitToPage="1"/>
  </sheetPr>
  <dimension ref="A1:K45"/>
  <sheetViews>
    <sheetView view="pageBreakPreview" topLeftCell="A34" zoomScale="116" zoomScaleNormal="100" zoomScaleSheetLayoutView="116" workbookViewId="0">
      <selection activeCell="G6" sqref="G6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119</v>
      </c>
      <c r="H1" s="1" t="s">
        <v>124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4118.5</v>
      </c>
      <c r="F3" s="12">
        <v>3651</v>
      </c>
      <c r="G3" s="12">
        <v>4406.3999999999996</v>
      </c>
      <c r="H3" s="13">
        <v>2.295024962122155</v>
      </c>
      <c r="I3" s="13">
        <v>6.029400406765693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4196.3999999999996</v>
      </c>
      <c r="F4" s="14">
        <v>3650</v>
      </c>
      <c r="G4" s="14">
        <v>4860</v>
      </c>
      <c r="H4" s="15">
        <v>6.9173736910494412</v>
      </c>
      <c r="I4" s="15">
        <v>16.246987451175919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2656.9</v>
      </c>
      <c r="F5" s="16">
        <v>2160</v>
      </c>
      <c r="G5" s="16">
        <v>2787</v>
      </c>
      <c r="H5" s="15">
        <v>0.3588426380599834</v>
      </c>
      <c r="I5" s="15">
        <v>5.6463477673068505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207.3</v>
      </c>
      <c r="F6" s="16">
        <v>117</v>
      </c>
      <c r="G6" s="16">
        <v>246.24</v>
      </c>
      <c r="H6" s="15">
        <v>-3.1308411214953216</v>
      </c>
      <c r="I6" s="15">
        <v>5.4425228891149633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237.5</v>
      </c>
      <c r="F7" s="16">
        <v>170.6</v>
      </c>
      <c r="G7" s="16">
        <v>289.39999999999998</v>
      </c>
      <c r="H7" s="15">
        <v>4.1666666666666661</v>
      </c>
      <c r="I7" s="15">
        <v>-7.1177160735236571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141.30000000000001</v>
      </c>
      <c r="F8" s="16">
        <v>121.8</v>
      </c>
      <c r="G8" s="16">
        <v>170.6</v>
      </c>
      <c r="H8" s="15">
        <v>-2.4844720496894368</v>
      </c>
      <c r="I8" s="15">
        <v>-2.1468144044321287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719.2</v>
      </c>
      <c r="F9" s="16">
        <v>473</v>
      </c>
      <c r="G9" s="16">
        <v>1166.4000000000001</v>
      </c>
      <c r="H9" s="15">
        <v>12.550860719874812</v>
      </c>
      <c r="I9" s="15">
        <v>17.477948382881408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309.8</v>
      </c>
      <c r="F10" s="16">
        <v>235.4</v>
      </c>
      <c r="G10" s="16">
        <v>386.6</v>
      </c>
      <c r="H10" s="15">
        <v>-0.25756600128783363</v>
      </c>
      <c r="I10" s="15">
        <v>10.131532172058302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297.60000000000002</v>
      </c>
      <c r="F11" s="16">
        <v>279</v>
      </c>
      <c r="G11" s="16">
        <v>321</v>
      </c>
      <c r="H11" s="15">
        <v>5.2706048814998354</v>
      </c>
      <c r="I11" s="15">
        <v>25.888324873096451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285.39999999999998</v>
      </c>
      <c r="F12" s="16">
        <v>267.83999999999997</v>
      </c>
      <c r="G12" s="16">
        <v>301</v>
      </c>
      <c r="H12" s="15">
        <v>1.9285714285714204</v>
      </c>
      <c r="I12" s="15">
        <v>17.351973684210524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530.5</v>
      </c>
      <c r="F13" s="16">
        <v>473</v>
      </c>
      <c r="G13" s="16">
        <v>556.20000000000005</v>
      </c>
      <c r="H13" s="15">
        <v>0.16993957703927062</v>
      </c>
      <c r="I13" s="15">
        <v>21.063441350981289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321.8</v>
      </c>
      <c r="F14" s="16">
        <v>279</v>
      </c>
      <c r="G14" s="16">
        <v>397.44</v>
      </c>
      <c r="H14" s="31">
        <v>5.7509037134406835</v>
      </c>
      <c r="I14" s="31">
        <v>5.5428009183338913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330.7</v>
      </c>
      <c r="F15" s="16">
        <v>267</v>
      </c>
      <c r="G15" s="16">
        <v>376</v>
      </c>
      <c r="H15" s="15">
        <v>-1.635930993456276</v>
      </c>
      <c r="I15" s="15">
        <v>6.8842921784098303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287.8</v>
      </c>
      <c r="F16" s="16">
        <v>235.44</v>
      </c>
      <c r="G16" s="16">
        <v>384</v>
      </c>
      <c r="H16" s="15">
        <v>-6.7098865478119896</v>
      </c>
      <c r="I16" s="15">
        <v>8.8914112750662113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356.2</v>
      </c>
      <c r="F17" s="16">
        <v>267</v>
      </c>
      <c r="G17" s="16">
        <v>430</v>
      </c>
      <c r="H17" s="15">
        <v>-0.22408963585434494</v>
      </c>
      <c r="I17" s="15">
        <v>7.1600481347773801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422.9</v>
      </c>
      <c r="F18" s="16">
        <v>376</v>
      </c>
      <c r="G18" s="16">
        <v>495</v>
      </c>
      <c r="H18" s="15">
        <v>-2.87092328892972</v>
      </c>
      <c r="I18" s="15">
        <v>-7.3197457812842499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275.39999999999998</v>
      </c>
      <c r="F19" s="16">
        <v>214</v>
      </c>
      <c r="G19" s="16">
        <v>322</v>
      </c>
      <c r="H19" s="15">
        <v>-1.4316392269148177</v>
      </c>
      <c r="I19" s="15">
        <v>18.14671814671814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277.8</v>
      </c>
      <c r="F20" s="16">
        <v>246</v>
      </c>
      <c r="G20" s="16">
        <v>322</v>
      </c>
      <c r="H20" s="15">
        <v>0.98146128680479416</v>
      </c>
      <c r="I20" s="15">
        <v>17.165752846900052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352.2</v>
      </c>
      <c r="F21" s="16">
        <v>300</v>
      </c>
      <c r="G21" s="16">
        <v>429.84</v>
      </c>
      <c r="H21" s="15">
        <v>0</v>
      </c>
      <c r="I21" s="15">
        <v>4.4793829724117371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122.2</v>
      </c>
      <c r="F22" s="16">
        <v>105</v>
      </c>
      <c r="G22" s="16">
        <v>149</v>
      </c>
      <c r="H22" s="15">
        <v>8.1900081900088892E-2</v>
      </c>
      <c r="I22" s="15">
        <v>4.5337895637296812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25</v>
      </c>
      <c r="F23" s="16">
        <v>18.427518427518429</v>
      </c>
      <c r="G23" s="16">
        <v>37.354988399071928</v>
      </c>
      <c r="H23" s="15">
        <v>47.058823529411761</v>
      </c>
      <c r="I23" s="15">
        <v>28.865979381443307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16.8</v>
      </c>
      <c r="F24" s="16">
        <v>10.037647058823529</v>
      </c>
      <c r="G24" s="16">
        <v>28.688524590163933</v>
      </c>
      <c r="H24" s="15">
        <v>-4.5454545454545494</v>
      </c>
      <c r="I24" s="15">
        <v>-15.999999999999998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83</v>
      </c>
      <c r="F25" s="16">
        <v>53.768844221105525</v>
      </c>
      <c r="G25" s="16">
        <v>102.38095238095238</v>
      </c>
      <c r="H25" s="15">
        <v>-11.134903640256963</v>
      </c>
      <c r="I25" s="15">
        <v>0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69.2</v>
      </c>
      <c r="F26" s="16">
        <v>50</v>
      </c>
      <c r="G26" s="16">
        <v>89.166666666666671</v>
      </c>
      <c r="H26" s="15">
        <v>1.1695906432748495</v>
      </c>
      <c r="I26" s="15">
        <v>17.089678510998311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31</v>
      </c>
      <c r="F27" s="16">
        <v>20.076923076923077</v>
      </c>
      <c r="G27" s="16">
        <v>44.45983379501385</v>
      </c>
      <c r="H27" s="15">
        <v>-21.71717171717172</v>
      </c>
      <c r="I27" s="15">
        <v>26.016260162601618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137.69999999999999</v>
      </c>
      <c r="F28" s="16">
        <v>111.03896103896105</v>
      </c>
      <c r="G28" s="16">
        <v>167.0625</v>
      </c>
      <c r="H28" s="15">
        <v>5.4364471669218952</v>
      </c>
      <c r="I28" s="15">
        <v>-0.21739130434783432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96.4</v>
      </c>
      <c r="F29" s="16">
        <v>82.34482758620689</v>
      </c>
      <c r="G29" s="16">
        <v>117.27941176470588</v>
      </c>
      <c r="H29" s="15">
        <v>-6.316812439261418</v>
      </c>
      <c r="I29" s="15">
        <v>32.41758241758243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18.399999999999999</v>
      </c>
      <c r="F30" s="16">
        <v>15.672514619883041</v>
      </c>
      <c r="G30" s="16">
        <v>23.458149779735681</v>
      </c>
      <c r="H30" s="15">
        <v>12.883435582822072</v>
      </c>
      <c r="I30" s="15">
        <v>-8.0000000000000071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63.7</v>
      </c>
      <c r="F31" s="21">
        <v>42</v>
      </c>
      <c r="G31" s="21">
        <v>74</v>
      </c>
      <c r="H31" s="22">
        <v>-4.0662650602409682</v>
      </c>
      <c r="I31" s="22">
        <v>16.029143897996363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292.39999999999998</v>
      </c>
      <c r="F32" s="12">
        <v>250.8</v>
      </c>
      <c r="G32" s="12">
        <v>350</v>
      </c>
      <c r="H32" s="13">
        <v>3.0303030303030183</v>
      </c>
      <c r="I32" s="13">
        <v>-2.3053792181757546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481.7</v>
      </c>
      <c r="F33" s="16">
        <v>393</v>
      </c>
      <c r="G33" s="16">
        <v>548</v>
      </c>
      <c r="H33" s="15">
        <v>5.7983746980013127</v>
      </c>
      <c r="I33" s="15">
        <v>6.3590196511371193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415.8</v>
      </c>
      <c r="F34" s="21">
        <v>383</v>
      </c>
      <c r="G34" s="21">
        <v>438</v>
      </c>
      <c r="H34" s="22">
        <v>0</v>
      </c>
      <c r="I34" s="22">
        <v>11.834319526627219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120.4</v>
      </c>
      <c r="F35" s="12">
        <v>118.8</v>
      </c>
      <c r="G35" s="12">
        <v>126.5</v>
      </c>
      <c r="H35" s="13">
        <v>8.3125519534504186E-2</v>
      </c>
      <c r="I35" s="13">
        <v>5.5214723926380476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173.6</v>
      </c>
      <c r="F36" s="16">
        <v>168.8</v>
      </c>
      <c r="G36" s="16">
        <v>180</v>
      </c>
      <c r="H36" s="15">
        <v>0.34682080924855163</v>
      </c>
      <c r="I36" s="15">
        <v>6.6994468346650322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6740.3</v>
      </c>
      <c r="F37" s="16">
        <v>5665</v>
      </c>
      <c r="G37" s="16">
        <v>7843</v>
      </c>
      <c r="H37" s="15">
        <v>0</v>
      </c>
      <c r="I37" s="15">
        <v>-1.1091712026291385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11123.3</v>
      </c>
      <c r="F38" s="21">
        <v>8800</v>
      </c>
      <c r="G38" s="21">
        <v>13504</v>
      </c>
      <c r="H38" s="22">
        <v>0</v>
      </c>
      <c r="I38" s="22">
        <v>-1.8676665196294726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ht="12.65" customHeight="1" x14ac:dyDescent="0.2">
      <c r="A43" s="10" t="s">
        <v>93</v>
      </c>
      <c r="C43" s="59"/>
      <c r="D43" s="59"/>
      <c r="E43" s="59"/>
      <c r="F43" s="59"/>
      <c r="G43" s="59"/>
      <c r="H43" s="59"/>
      <c r="I43" s="59"/>
    </row>
    <row r="44" spans="1:9" s="30" customFormat="1" ht="37" customHeight="1" x14ac:dyDescent="0.2">
      <c r="A44" s="29"/>
      <c r="B44" s="50" t="s">
        <v>125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6944-9630-4FFE-A917-2D85A64C0578}">
  <sheetPr>
    <tabColor indexed="33"/>
    <pageSetUpPr fitToPage="1"/>
  </sheetPr>
  <dimension ref="A1:K45"/>
  <sheetViews>
    <sheetView topLeftCell="A34" zoomScaleNormal="100" workbookViewId="0">
      <selection activeCell="L8" sqref="L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96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3968</v>
      </c>
      <c r="F3" s="12">
        <v>3628.8</v>
      </c>
      <c r="G3" s="12">
        <v>4492.8</v>
      </c>
      <c r="H3" s="13">
        <v>1.3796627491057742</v>
      </c>
      <c r="I3" s="13">
        <v>9.8286694898834703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3677.4</v>
      </c>
      <c r="F4" s="14">
        <v>3218</v>
      </c>
      <c r="G4" s="14">
        <v>4083</v>
      </c>
      <c r="H4" s="15">
        <v>-1.4471780028943559</v>
      </c>
      <c r="I4" s="15">
        <v>14.839797639123113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2575.6</v>
      </c>
      <c r="F5" s="16">
        <v>1998</v>
      </c>
      <c r="G5" s="16">
        <v>2894</v>
      </c>
      <c r="H5" s="15">
        <v>0.79048289895905999</v>
      </c>
      <c r="I5" s="15">
        <v>2.4625054700242708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183.8</v>
      </c>
      <c r="F6" s="16">
        <v>107</v>
      </c>
      <c r="G6" s="16">
        <v>224</v>
      </c>
      <c r="H6" s="15">
        <v>-2.956705385427663</v>
      </c>
      <c r="I6" s="15">
        <v>0.38230475150192089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253.9</v>
      </c>
      <c r="F7" s="16">
        <v>138.24</v>
      </c>
      <c r="G7" s="16">
        <v>429</v>
      </c>
      <c r="H7" s="15">
        <v>5.0475796441870164</v>
      </c>
      <c r="I7" s="15">
        <v>18.423507462686565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147.69999999999999</v>
      </c>
      <c r="F8" s="16">
        <v>116</v>
      </c>
      <c r="G8" s="16">
        <v>170.64</v>
      </c>
      <c r="H8" s="15">
        <v>3.8677918424753868</v>
      </c>
      <c r="I8" s="15">
        <v>24.326599326599322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582.5</v>
      </c>
      <c r="F9" s="16">
        <v>429.8</v>
      </c>
      <c r="G9" s="16">
        <v>861.8</v>
      </c>
      <c r="H9" s="15">
        <v>-6.7850856136981887</v>
      </c>
      <c r="I9" s="15">
        <v>-17.830441529129633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296.39999999999998</v>
      </c>
      <c r="F10" s="16">
        <v>213.8</v>
      </c>
      <c r="G10" s="16">
        <v>386.6</v>
      </c>
      <c r="H10" s="15">
        <v>-3.9844509232264373</v>
      </c>
      <c r="I10" s="15">
        <v>4.0730337078651564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294.8</v>
      </c>
      <c r="F11" s="16">
        <v>268</v>
      </c>
      <c r="G11" s="16">
        <v>321.83999999999997</v>
      </c>
      <c r="H11" s="15">
        <v>12.433257055682693</v>
      </c>
      <c r="I11" s="15">
        <v>48.439073514602228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264.39999999999998</v>
      </c>
      <c r="F12" s="16">
        <v>235.44</v>
      </c>
      <c r="G12" s="16">
        <v>300</v>
      </c>
      <c r="H12" s="15">
        <v>-1.3432835820895608</v>
      </c>
      <c r="I12" s="15">
        <v>9.2110698058653373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460.1</v>
      </c>
      <c r="F13" s="16">
        <v>426.6</v>
      </c>
      <c r="G13" s="16">
        <v>497</v>
      </c>
      <c r="H13" s="15">
        <v>-6.1594941872323039</v>
      </c>
      <c r="I13" s="15">
        <v>5.6001836125774691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313</v>
      </c>
      <c r="F14" s="16">
        <v>214</v>
      </c>
      <c r="G14" s="16">
        <v>397.44</v>
      </c>
      <c r="H14" s="31">
        <v>-6.3715225845049392</v>
      </c>
      <c r="I14" s="31">
        <v>14.442413162705666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311.10000000000002</v>
      </c>
      <c r="F15" s="16">
        <v>267</v>
      </c>
      <c r="G15" s="16">
        <v>355</v>
      </c>
      <c r="H15" s="15">
        <v>-1.7372078332280481</v>
      </c>
      <c r="I15" s="15">
        <v>6.6872427983539096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256.39999999999998</v>
      </c>
      <c r="F16" s="16">
        <v>200</v>
      </c>
      <c r="G16" s="16">
        <v>322</v>
      </c>
      <c r="H16" s="15">
        <v>-1.2706969580284988</v>
      </c>
      <c r="I16" s="15">
        <v>17.614678899082559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355.3</v>
      </c>
      <c r="F17" s="16">
        <v>268</v>
      </c>
      <c r="G17" s="16">
        <v>430</v>
      </c>
      <c r="H17" s="15">
        <v>1.951219512195125</v>
      </c>
      <c r="I17" s="15">
        <v>11.519146264908972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465.3</v>
      </c>
      <c r="F18" s="16">
        <v>386.64</v>
      </c>
      <c r="G18" s="16">
        <v>538</v>
      </c>
      <c r="H18" s="15">
        <v>0</v>
      </c>
      <c r="I18" s="15">
        <v>27.970297029702966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234.2</v>
      </c>
      <c r="F19" s="16">
        <v>208</v>
      </c>
      <c r="G19" s="16">
        <v>259</v>
      </c>
      <c r="H19" s="15">
        <v>0.47190047190046946</v>
      </c>
      <c r="I19" s="15">
        <v>9.2350746268656643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248</v>
      </c>
      <c r="F20" s="16">
        <v>213</v>
      </c>
      <c r="G20" s="16">
        <v>290</v>
      </c>
      <c r="H20" s="15">
        <v>-2.7069438995684605</v>
      </c>
      <c r="I20" s="15">
        <v>18.207816968541461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350</v>
      </c>
      <c r="F21" s="16">
        <v>268</v>
      </c>
      <c r="G21" s="16">
        <v>429.84</v>
      </c>
      <c r="H21" s="15">
        <v>1.8033740546829518</v>
      </c>
      <c r="I21" s="15">
        <v>21.739130434782609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115.2</v>
      </c>
      <c r="F22" s="16">
        <v>105</v>
      </c>
      <c r="G22" s="16">
        <v>149</v>
      </c>
      <c r="H22" s="15">
        <v>-2.7027027027027049</v>
      </c>
      <c r="I22" s="15">
        <v>-2.3728813559322011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36</v>
      </c>
      <c r="F23" s="16">
        <v>21.1712158808933</v>
      </c>
      <c r="G23" s="16">
        <v>48.305084745762713</v>
      </c>
      <c r="H23" s="15">
        <v>21.621621621621614</v>
      </c>
      <c r="I23" s="15">
        <v>70.616113744075818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28.1</v>
      </c>
      <c r="F24" s="16">
        <v>18.358531317494599</v>
      </c>
      <c r="G24" s="16">
        <v>39.443478260869561</v>
      </c>
      <c r="H24" s="15">
        <v>21.120689655172423</v>
      </c>
      <c r="I24" s="15">
        <v>-6.9536423841059527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94.3</v>
      </c>
      <c r="F25" s="16">
        <v>57.983193277310932</v>
      </c>
      <c r="G25" s="16">
        <v>118.8</v>
      </c>
      <c r="H25" s="15">
        <v>8.3908045977011465</v>
      </c>
      <c r="I25" s="15">
        <v>-9.8470363288718907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80.099999999999994</v>
      </c>
      <c r="F26" s="16">
        <v>50.675675675675677</v>
      </c>
      <c r="G26" s="16">
        <v>142.0353982300885</v>
      </c>
      <c r="H26" s="15">
        <v>63.136456211812607</v>
      </c>
      <c r="I26" s="15">
        <v>32.835820895522382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26.6</v>
      </c>
      <c r="F27" s="16">
        <v>12.13953488372093</v>
      </c>
      <c r="G27" s="16">
        <v>55.534883720930225</v>
      </c>
      <c r="H27" s="15">
        <v>16.157205240174687</v>
      </c>
      <c r="I27" s="15">
        <v>-53.819444444444443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112.5</v>
      </c>
      <c r="F28" s="16">
        <v>80.181818181818187</v>
      </c>
      <c r="G28" s="16">
        <v>148.61111111111111</v>
      </c>
      <c r="H28" s="15">
        <v>0.4464285714285714</v>
      </c>
      <c r="I28" s="15">
        <v>35.05402160864346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57.6</v>
      </c>
      <c r="F29" s="16">
        <v>42.622950819672127</v>
      </c>
      <c r="G29" s="16">
        <v>76.978417266187051</v>
      </c>
      <c r="H29" s="15">
        <v>-8.42607313195548</v>
      </c>
      <c r="I29" s="15">
        <v>10.133843212237101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23.6</v>
      </c>
      <c r="F30" s="16">
        <v>20.170212765957444</v>
      </c>
      <c r="G30" s="16">
        <v>25.86046511627907</v>
      </c>
      <c r="H30" s="15">
        <v>18.592964824120621</v>
      </c>
      <c r="I30" s="15">
        <v>8.256880733944957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55.3</v>
      </c>
      <c r="F31" s="21">
        <v>37.799999999999997</v>
      </c>
      <c r="G31" s="21">
        <v>74</v>
      </c>
      <c r="H31" s="22">
        <v>-2.9824561403508825</v>
      </c>
      <c r="I31" s="22">
        <v>6.756756756756757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308.89999999999998</v>
      </c>
      <c r="F32" s="12">
        <v>250.8</v>
      </c>
      <c r="G32" s="12">
        <v>383</v>
      </c>
      <c r="H32" s="13">
        <v>3.2074841296358056</v>
      </c>
      <c r="I32" s="13">
        <v>19.635941130906271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474.4</v>
      </c>
      <c r="F33" s="16">
        <v>393</v>
      </c>
      <c r="G33" s="16">
        <v>547.79999999999995</v>
      </c>
      <c r="H33" s="15">
        <v>3.4904013961605584</v>
      </c>
      <c r="I33" s="15">
        <v>16.246018132810576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366.3</v>
      </c>
      <c r="F34" s="21">
        <v>328</v>
      </c>
      <c r="G34" s="21">
        <v>427</v>
      </c>
      <c r="H34" s="22">
        <v>-1.4792899408284024</v>
      </c>
      <c r="I34" s="22">
        <v>16.396568160152533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114.8</v>
      </c>
      <c r="F35" s="12">
        <v>113</v>
      </c>
      <c r="G35" s="12">
        <v>118.8</v>
      </c>
      <c r="H35" s="13">
        <v>0.61349693251533999</v>
      </c>
      <c r="I35" s="13">
        <v>-5.2023121387283222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164.4</v>
      </c>
      <c r="F36" s="16">
        <v>159.80000000000001</v>
      </c>
      <c r="G36" s="16">
        <v>172</v>
      </c>
      <c r="H36" s="15">
        <v>-1.8507462686567131</v>
      </c>
      <c r="I36" s="15">
        <v>0.30506406345332515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6829.6</v>
      </c>
      <c r="F37" s="16">
        <v>6198</v>
      </c>
      <c r="G37" s="16">
        <v>7843</v>
      </c>
      <c r="H37" s="15">
        <v>0</v>
      </c>
      <c r="I37" s="15">
        <v>0.87290451222214549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11348.8</v>
      </c>
      <c r="F38" s="21">
        <v>10197</v>
      </c>
      <c r="G38" s="21">
        <v>13504</v>
      </c>
      <c r="H38" s="22">
        <v>0</v>
      </c>
      <c r="I38" s="22">
        <v>0.92935976450290381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44.15" customHeight="1" x14ac:dyDescent="0.2">
      <c r="A44" s="29"/>
      <c r="B44" s="50" t="s">
        <v>98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4BF3-F58E-4236-B631-94E397E7DEEF}">
  <sheetPr>
    <tabColor indexed="33"/>
    <pageSetUpPr fitToPage="1"/>
  </sheetPr>
  <dimension ref="A1:K45"/>
  <sheetViews>
    <sheetView topLeftCell="A28" zoomScaleNormal="100" workbookViewId="0">
      <selection activeCell="P38" sqref="P3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99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3968</v>
      </c>
      <c r="F3" s="12">
        <v>3628.8</v>
      </c>
      <c r="G3" s="12">
        <v>4492.8</v>
      </c>
      <c r="H3" s="13">
        <v>0</v>
      </c>
      <c r="I3" s="13">
        <v>9.5194722751235155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3560.4</v>
      </c>
      <c r="F4" s="14">
        <v>3218</v>
      </c>
      <c r="G4" s="14">
        <v>3866.4</v>
      </c>
      <c r="H4" s="15">
        <v>-3.1815956926089086</v>
      </c>
      <c r="I4" s="15">
        <v>10.715840537346846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2523</v>
      </c>
      <c r="F5" s="16">
        <v>1998</v>
      </c>
      <c r="G5" s="16">
        <v>2700</v>
      </c>
      <c r="H5" s="15">
        <v>-2.0422425842522096</v>
      </c>
      <c r="I5" s="15">
        <v>0.64624222115844177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197.1</v>
      </c>
      <c r="F6" s="16">
        <v>107</v>
      </c>
      <c r="G6" s="16">
        <v>224</v>
      </c>
      <c r="H6" s="15">
        <v>7.2361262241566822</v>
      </c>
      <c r="I6" s="15">
        <v>5.4010695187165743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230</v>
      </c>
      <c r="F7" s="16">
        <v>108</v>
      </c>
      <c r="G7" s="16">
        <v>289.44</v>
      </c>
      <c r="H7" s="15">
        <v>-9.4131547853485635</v>
      </c>
      <c r="I7" s="15">
        <v>-8.6880973066893408E-2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140.5</v>
      </c>
      <c r="F8" s="16">
        <v>92</v>
      </c>
      <c r="G8" s="16">
        <v>170.64</v>
      </c>
      <c r="H8" s="15">
        <v>-4.8747461069735873</v>
      </c>
      <c r="I8" s="15">
        <v>16.307947019867552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755.5</v>
      </c>
      <c r="F9" s="16">
        <v>429.8</v>
      </c>
      <c r="G9" s="16">
        <v>1382.4</v>
      </c>
      <c r="H9" s="15">
        <v>29.699570815450642</v>
      </c>
      <c r="I9" s="15">
        <v>11.381394663128416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348.1</v>
      </c>
      <c r="F10" s="16">
        <v>214</v>
      </c>
      <c r="G10" s="16">
        <v>753.8</v>
      </c>
      <c r="H10" s="15">
        <v>17.442645074224039</v>
      </c>
      <c r="I10" s="15">
        <v>6.582976117575015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309.8</v>
      </c>
      <c r="F11" s="16">
        <v>290</v>
      </c>
      <c r="G11" s="16">
        <v>354.24</v>
      </c>
      <c r="H11" s="15">
        <v>5.0881953867028491</v>
      </c>
      <c r="I11" s="15">
        <v>57.418699186991859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266.39999999999998</v>
      </c>
      <c r="F12" s="16">
        <v>235.44</v>
      </c>
      <c r="G12" s="16">
        <v>280.8</v>
      </c>
      <c r="H12" s="15">
        <v>0.75642965204236012</v>
      </c>
      <c r="I12" s="15">
        <v>10.631229235880383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483.4</v>
      </c>
      <c r="F13" s="16">
        <v>383.4</v>
      </c>
      <c r="G13" s="16">
        <v>516.24</v>
      </c>
      <c r="H13" s="15">
        <v>5.0641164964138135</v>
      </c>
      <c r="I13" s="15">
        <v>11.408158561880619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319.8</v>
      </c>
      <c r="F14" s="16">
        <v>290</v>
      </c>
      <c r="G14" s="16">
        <v>354</v>
      </c>
      <c r="H14" s="31">
        <v>2.1725239616613456</v>
      </c>
      <c r="I14" s="15">
        <v>20.135236664162292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327.39999999999998</v>
      </c>
      <c r="F15" s="16">
        <v>311</v>
      </c>
      <c r="G15" s="16">
        <v>355</v>
      </c>
      <c r="H15" s="15">
        <v>5.2394728383156393</v>
      </c>
      <c r="I15" s="15">
        <v>10.983050847457619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244.5</v>
      </c>
      <c r="F16" s="16">
        <v>200</v>
      </c>
      <c r="G16" s="16">
        <v>300</v>
      </c>
      <c r="H16" s="15">
        <v>-4.6411856474258881</v>
      </c>
      <c r="I16" s="15">
        <v>8.8117489986648927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357</v>
      </c>
      <c r="F17" s="16">
        <v>267</v>
      </c>
      <c r="G17" s="16">
        <v>430</v>
      </c>
      <c r="H17" s="15">
        <v>0.47846889952152788</v>
      </c>
      <c r="I17" s="15">
        <v>12.264150943396226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470.8</v>
      </c>
      <c r="F18" s="16">
        <v>386.64</v>
      </c>
      <c r="G18" s="16">
        <v>592</v>
      </c>
      <c r="H18" s="15">
        <v>1.1820330969267139</v>
      </c>
      <c r="I18" s="15">
        <v>26.831896551724142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246.5</v>
      </c>
      <c r="F19" s="16">
        <v>208</v>
      </c>
      <c r="G19" s="16">
        <v>279</v>
      </c>
      <c r="H19" s="15">
        <v>5.2519214346712264</v>
      </c>
      <c r="I19" s="15">
        <v>13.909426987060995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241.3</v>
      </c>
      <c r="F20" s="16">
        <v>213</v>
      </c>
      <c r="G20" s="16">
        <v>290</v>
      </c>
      <c r="H20" s="15">
        <v>-2.7016129032258021</v>
      </c>
      <c r="I20" s="15">
        <v>15.842534805568889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367.6</v>
      </c>
      <c r="F21" s="16">
        <v>301</v>
      </c>
      <c r="G21" s="16">
        <v>429.84</v>
      </c>
      <c r="H21" s="15">
        <v>5.0285714285714347</v>
      </c>
      <c r="I21" s="15">
        <v>29.756441934345219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118.3</v>
      </c>
      <c r="F22" s="16">
        <v>105</v>
      </c>
      <c r="G22" s="16">
        <v>149</v>
      </c>
      <c r="H22" s="15">
        <v>2.690972222222217</v>
      </c>
      <c r="I22" s="15">
        <v>4.1373239436619746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30.9</v>
      </c>
      <c r="F23" s="16">
        <v>22.751999999999999</v>
      </c>
      <c r="G23" s="16">
        <v>56.241509433962257</v>
      </c>
      <c r="H23" s="15">
        <v>-14.166666666666671</v>
      </c>
      <c r="I23" s="15">
        <v>29.831932773109234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20.3</v>
      </c>
      <c r="F24" s="16">
        <v>14.901742160278747</v>
      </c>
      <c r="G24" s="16">
        <v>28.871287128712869</v>
      </c>
      <c r="H24" s="15">
        <v>-27.758007117437721</v>
      </c>
      <c r="I24" s="15">
        <v>-19.444444444444439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94.9</v>
      </c>
      <c r="F25" s="16">
        <v>57.526881720430111</v>
      </c>
      <c r="G25" s="16">
        <v>134.81012658227849</v>
      </c>
      <c r="H25" s="15">
        <v>0.63626723223754877</v>
      </c>
      <c r="I25" s="15">
        <v>5.4444444444444509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82.6</v>
      </c>
      <c r="F26" s="16">
        <v>48.423423423423422</v>
      </c>
      <c r="G26" s="16">
        <v>148.33333333333334</v>
      </c>
      <c r="H26" s="15">
        <v>3.1210986267166048</v>
      </c>
      <c r="I26" s="15">
        <v>38.590604026845625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24.8</v>
      </c>
      <c r="F27" s="16">
        <v>17.924528301886792</v>
      </c>
      <c r="G27" s="16">
        <v>35.74285714285714</v>
      </c>
      <c r="H27" s="15">
        <v>-6.7669172932330852</v>
      </c>
      <c r="I27" s="15">
        <v>-54.909090909090907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90</v>
      </c>
      <c r="F28" s="16">
        <v>81.060606060606062</v>
      </c>
      <c r="G28" s="16">
        <v>113.57142857142857</v>
      </c>
      <c r="H28" s="15">
        <v>-20</v>
      </c>
      <c r="I28" s="15">
        <v>-16.20111731843576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56.1</v>
      </c>
      <c r="F29" s="16">
        <v>32.572614107883815</v>
      </c>
      <c r="G29" s="16">
        <v>80.769230769230774</v>
      </c>
      <c r="H29" s="15">
        <v>-2.6041666666666665</v>
      </c>
      <c r="I29" s="15">
        <v>0.89928057553956831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19.2</v>
      </c>
      <c r="F30" s="16">
        <v>15.034965034965033</v>
      </c>
      <c r="G30" s="16">
        <v>23.321739130434782</v>
      </c>
      <c r="H30" s="15">
        <v>-18.644067796610177</v>
      </c>
      <c r="I30" s="15">
        <v>-1.0309278350515427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57.5</v>
      </c>
      <c r="F31" s="21">
        <v>27</v>
      </c>
      <c r="G31" s="21">
        <v>74</v>
      </c>
      <c r="H31" s="22">
        <v>3.9783001808318321</v>
      </c>
      <c r="I31" s="22">
        <v>-3.5234899328859086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292.10000000000002</v>
      </c>
      <c r="F32" s="12">
        <v>250.8</v>
      </c>
      <c r="G32" s="12">
        <v>350</v>
      </c>
      <c r="H32" s="13">
        <v>-5.4386532858530128</v>
      </c>
      <c r="I32" s="13">
        <v>16.467304625199368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478.1</v>
      </c>
      <c r="F33" s="16">
        <v>393</v>
      </c>
      <c r="G33" s="16">
        <v>547.79999999999995</v>
      </c>
      <c r="H33" s="15">
        <v>0.77993254637437726</v>
      </c>
      <c r="I33" s="15">
        <v>19.167497507477577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366.3</v>
      </c>
      <c r="F34" s="21">
        <v>328</v>
      </c>
      <c r="G34" s="21">
        <v>427</v>
      </c>
      <c r="H34" s="22">
        <v>0</v>
      </c>
      <c r="I34" s="22">
        <v>14.899623588456713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114.5</v>
      </c>
      <c r="F35" s="12">
        <v>112</v>
      </c>
      <c r="G35" s="12">
        <v>118.8</v>
      </c>
      <c r="H35" s="13">
        <v>-0.26132404181184427</v>
      </c>
      <c r="I35" s="13">
        <v>-5.6836902800659024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167.2</v>
      </c>
      <c r="F36" s="16">
        <v>162</v>
      </c>
      <c r="G36" s="16">
        <v>172</v>
      </c>
      <c r="H36" s="15">
        <v>1.7031630170316197</v>
      </c>
      <c r="I36" s="15">
        <v>-1.0065127294257059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6843.4</v>
      </c>
      <c r="F37" s="16">
        <v>6198</v>
      </c>
      <c r="G37" s="16">
        <v>7843</v>
      </c>
      <c r="H37" s="15">
        <v>0.20206161415015919</v>
      </c>
      <c r="I37" s="15">
        <v>0.77012560557198795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11362.5</v>
      </c>
      <c r="F38" s="21">
        <v>10197</v>
      </c>
      <c r="G38" s="21">
        <v>13504</v>
      </c>
      <c r="H38" s="22">
        <v>0.12071760891019956</v>
      </c>
      <c r="I38" s="22">
        <v>0.68229143591334007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50.5" customHeight="1" x14ac:dyDescent="0.2">
      <c r="A44" s="29"/>
      <c r="B44" s="50" t="s">
        <v>100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5C42-3D40-4DF8-A43F-9EEA7555E3BB}">
  <sheetPr>
    <tabColor indexed="33"/>
    <pageSetUpPr fitToPage="1"/>
  </sheetPr>
  <dimension ref="A1:K45"/>
  <sheetViews>
    <sheetView topLeftCell="A34" zoomScaleNormal="100" workbookViewId="0">
      <selection activeCell="L6" sqref="L6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101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3920.7</v>
      </c>
      <c r="F3" s="12">
        <v>3434</v>
      </c>
      <c r="G3" s="12">
        <v>4492.8</v>
      </c>
      <c r="H3" s="13">
        <v>-1.1920362903225852</v>
      </c>
      <c r="I3" s="13">
        <v>9.3426667038514104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3712.1</v>
      </c>
      <c r="F4" s="14">
        <v>3218</v>
      </c>
      <c r="G4" s="14">
        <v>4083</v>
      </c>
      <c r="H4" s="15">
        <v>4.2607572182900748</v>
      </c>
      <c r="I4" s="15">
        <v>10.60755043055928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2536.5</v>
      </c>
      <c r="F5" s="16">
        <v>1998</v>
      </c>
      <c r="G5" s="16">
        <v>2894.4</v>
      </c>
      <c r="H5" s="15">
        <v>0.53507728894173601</v>
      </c>
      <c r="I5" s="15">
        <v>1.8879293030729063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215.4</v>
      </c>
      <c r="F6" s="16">
        <v>117</v>
      </c>
      <c r="G6" s="16">
        <v>246</v>
      </c>
      <c r="H6" s="15">
        <v>9.2846270928462769</v>
      </c>
      <c r="I6" s="15">
        <v>11.896103896103899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249.9</v>
      </c>
      <c r="F7" s="16">
        <v>195.48</v>
      </c>
      <c r="G7" s="16">
        <v>289.44</v>
      </c>
      <c r="H7" s="15">
        <v>8.6521739130434803</v>
      </c>
      <c r="I7" s="15">
        <v>10.526315789473689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138.19999999999999</v>
      </c>
      <c r="F8" s="16">
        <v>105.84</v>
      </c>
      <c r="G8" s="16">
        <v>181.44</v>
      </c>
      <c r="H8" s="15">
        <v>-1.6370106761565917</v>
      </c>
      <c r="I8" s="15">
        <v>24.39243924392439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615.29999999999995</v>
      </c>
      <c r="F9" s="16">
        <v>278.64</v>
      </c>
      <c r="G9" s="16">
        <v>842.4</v>
      </c>
      <c r="H9" s="15">
        <v>-18.557246856386506</v>
      </c>
      <c r="I9" s="15">
        <v>11.447201593914134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293.3</v>
      </c>
      <c r="F10" s="16">
        <v>213.84</v>
      </c>
      <c r="G10" s="16">
        <v>386.64</v>
      </c>
      <c r="H10" s="15">
        <v>-15.742602700373459</v>
      </c>
      <c r="I10" s="15">
        <v>3.9702233250620305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303</v>
      </c>
      <c r="F11" s="16">
        <v>290</v>
      </c>
      <c r="G11" s="16">
        <v>321.83999999999997</v>
      </c>
      <c r="H11" s="15">
        <v>-2.1949644932214367</v>
      </c>
      <c r="I11" s="15">
        <v>50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267.7</v>
      </c>
      <c r="F12" s="16">
        <v>243</v>
      </c>
      <c r="G12" s="16">
        <v>280.8</v>
      </c>
      <c r="H12" s="15">
        <v>0.48798798798799226</v>
      </c>
      <c r="I12" s="15">
        <v>10.574142916150349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499.2</v>
      </c>
      <c r="F13" s="16">
        <v>483</v>
      </c>
      <c r="G13" s="16">
        <v>516.24</v>
      </c>
      <c r="H13" s="15">
        <v>3.2685146876292954</v>
      </c>
      <c r="I13" s="15">
        <v>12.890094979647218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102</v>
      </c>
      <c r="E14" s="16">
        <v>300.3</v>
      </c>
      <c r="F14" s="16">
        <v>279</v>
      </c>
      <c r="G14" s="16">
        <v>321.83999999999997</v>
      </c>
      <c r="H14" s="31">
        <v>-6.0975609756097562</v>
      </c>
      <c r="I14" s="15">
        <v>10.811808118081185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337.9</v>
      </c>
      <c r="F15" s="16">
        <v>267</v>
      </c>
      <c r="G15" s="16">
        <v>376</v>
      </c>
      <c r="H15" s="15">
        <v>3.2070861331704337</v>
      </c>
      <c r="I15" s="15">
        <v>10.460934946060805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289.7</v>
      </c>
      <c r="F16" s="16">
        <v>204</v>
      </c>
      <c r="G16" s="16">
        <v>384</v>
      </c>
      <c r="H16" s="15">
        <v>18.486707566462162</v>
      </c>
      <c r="I16" s="15">
        <v>32.585812356979396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359.8</v>
      </c>
      <c r="F17" s="16">
        <v>268</v>
      </c>
      <c r="G17" s="16">
        <v>430</v>
      </c>
      <c r="H17" s="15">
        <v>0.78431372549019918</v>
      </c>
      <c r="I17" s="15">
        <v>11.878109452736314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465.4</v>
      </c>
      <c r="F18" s="16">
        <v>386.64</v>
      </c>
      <c r="G18" s="16">
        <v>560</v>
      </c>
      <c r="H18" s="15">
        <v>-1.1469838572642383</v>
      </c>
      <c r="I18" s="15">
        <v>21.673202614379079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249.1</v>
      </c>
      <c r="F19" s="16">
        <v>208</v>
      </c>
      <c r="G19" s="16">
        <v>290</v>
      </c>
      <c r="H19" s="15">
        <v>1.0547667342799165</v>
      </c>
      <c r="I19" s="15">
        <v>15.110905730129383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234.8</v>
      </c>
      <c r="F20" s="16">
        <v>203.04</v>
      </c>
      <c r="G20" s="16">
        <v>289</v>
      </c>
      <c r="H20" s="15">
        <v>-2.6937422295897222</v>
      </c>
      <c r="I20" s="15">
        <v>14.592484138604201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375</v>
      </c>
      <c r="F21" s="16">
        <v>295</v>
      </c>
      <c r="G21" s="16">
        <v>441</v>
      </c>
      <c r="H21" s="15">
        <v>2.0130576713819308</v>
      </c>
      <c r="I21" s="15">
        <v>33.214920071047956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118.4</v>
      </c>
      <c r="F22" s="16">
        <v>105</v>
      </c>
      <c r="G22" s="16">
        <v>149</v>
      </c>
      <c r="H22" s="15">
        <v>8.4530853761630192E-2</v>
      </c>
      <c r="I22" s="15">
        <v>0.33898305084746244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29.5</v>
      </c>
      <c r="F23" s="16">
        <v>16.512345679012348</v>
      </c>
      <c r="G23" s="16">
        <v>50.473933649289101</v>
      </c>
      <c r="H23" s="15">
        <v>-4.5307443365695743</v>
      </c>
      <c r="I23" s="15">
        <v>18.473895582329327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20.5</v>
      </c>
      <c r="F24" s="16">
        <v>9.9224806201550386</v>
      </c>
      <c r="G24" s="16">
        <v>28.666666666666664</v>
      </c>
      <c r="H24" s="15">
        <v>0.98522167487684387</v>
      </c>
      <c r="I24" s="15">
        <v>22.023809523809518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106.8</v>
      </c>
      <c r="F25" s="16">
        <v>54.639175257731956</v>
      </c>
      <c r="G25" s="16">
        <v>144.48648648648651</v>
      </c>
      <c r="H25" s="15">
        <v>12.539515279241298</v>
      </c>
      <c r="I25" s="15">
        <v>-3.6970243462578973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93.4</v>
      </c>
      <c r="F26" s="16">
        <v>75.441176470588232</v>
      </c>
      <c r="G26" s="16">
        <v>118.88888888888889</v>
      </c>
      <c r="H26" s="15">
        <v>13.075060532687665</v>
      </c>
      <c r="I26" s="15">
        <v>25.369127516778534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26.5</v>
      </c>
      <c r="F27" s="16">
        <v>17.613168724279834</v>
      </c>
      <c r="G27" s="16">
        <v>32.289156626506021</v>
      </c>
      <c r="H27" s="15">
        <v>6.8548387096774164</v>
      </c>
      <c r="I27" s="15">
        <v>-41.111111111111107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125.3</v>
      </c>
      <c r="F28" s="16">
        <v>103.6144578313253</v>
      </c>
      <c r="G28" s="16">
        <v>156.61764705882354</v>
      </c>
      <c r="H28" s="15">
        <v>39.222222222222221</v>
      </c>
      <c r="I28" s="15">
        <v>56.429463171036211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52.2</v>
      </c>
      <c r="F29" s="16">
        <v>35.924932975871315</v>
      </c>
      <c r="G29" s="16">
        <v>71.666666666666671</v>
      </c>
      <c r="H29" s="15">
        <v>-6.9518716577540083</v>
      </c>
      <c r="I29" s="15">
        <v>9.2050209205021041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15.6</v>
      </c>
      <c r="F30" s="16">
        <v>8.5943775100401609</v>
      </c>
      <c r="G30" s="16">
        <v>21.719457013574662</v>
      </c>
      <c r="H30" s="15">
        <v>-18.75</v>
      </c>
      <c r="I30" s="15">
        <v>9.8591549295774676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59.2</v>
      </c>
      <c r="F31" s="21">
        <v>51</v>
      </c>
      <c r="G31" s="21">
        <v>74</v>
      </c>
      <c r="H31" s="22">
        <v>2.9565217391304395</v>
      </c>
      <c r="I31" s="22">
        <v>10.447761194029853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297.89999999999998</v>
      </c>
      <c r="F32" s="12">
        <v>250.8</v>
      </c>
      <c r="G32" s="12">
        <v>350</v>
      </c>
      <c r="H32" s="13">
        <v>1.9856213625470571</v>
      </c>
      <c r="I32" s="13">
        <v>13.35616438356163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478.1</v>
      </c>
      <c r="F33" s="16">
        <v>393</v>
      </c>
      <c r="G33" s="16">
        <v>547.79999999999995</v>
      </c>
      <c r="H33" s="15">
        <v>0</v>
      </c>
      <c r="I33" s="15">
        <v>18.078537910595223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388.3</v>
      </c>
      <c r="F34" s="21">
        <v>328</v>
      </c>
      <c r="G34" s="21">
        <v>427</v>
      </c>
      <c r="H34" s="22">
        <v>6.0060060060060056</v>
      </c>
      <c r="I34" s="22">
        <v>21.800501882057716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114.6</v>
      </c>
      <c r="F35" s="12">
        <v>113</v>
      </c>
      <c r="G35" s="12">
        <v>118.8</v>
      </c>
      <c r="H35" s="13">
        <v>8.7336244541479757E-2</v>
      </c>
      <c r="I35" s="13">
        <v>-5.6013179571664011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171.2</v>
      </c>
      <c r="F36" s="16">
        <v>168</v>
      </c>
      <c r="G36" s="16">
        <v>174</v>
      </c>
      <c r="H36" s="15">
        <v>2.3923444976076556</v>
      </c>
      <c r="I36" s="15">
        <v>3.8204972710733669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6843.4</v>
      </c>
      <c r="F37" s="16">
        <v>6198</v>
      </c>
      <c r="G37" s="16">
        <v>7843</v>
      </c>
      <c r="H37" s="15">
        <v>0</v>
      </c>
      <c r="I37" s="15">
        <v>0.26225184968133669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11362.5</v>
      </c>
      <c r="F38" s="21">
        <v>10197</v>
      </c>
      <c r="G38" s="21">
        <v>13504</v>
      </c>
      <c r="H38" s="22">
        <v>0</v>
      </c>
      <c r="I38" s="22">
        <v>7.2219335405975957E-2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103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76" customHeight="1" x14ac:dyDescent="0.2">
      <c r="A44" s="29"/>
      <c r="B44" s="50" t="s">
        <v>104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E7A7-A998-4D3B-9075-0C34914F2CB7}">
  <sheetPr>
    <tabColor indexed="33"/>
  </sheetPr>
  <dimension ref="A1:K48"/>
  <sheetViews>
    <sheetView view="pageBreakPreview" topLeftCell="A32" zoomScale="99" zoomScaleNormal="100" zoomScaleSheetLayoutView="99" workbookViewId="0">
      <selection activeCell="L10" sqref="L10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s="34" customFormat="1" ht="30" customHeight="1" x14ac:dyDescent="0.2">
      <c r="A1" s="32" t="s">
        <v>0</v>
      </c>
      <c r="B1" s="32"/>
      <c r="C1" s="32" t="s">
        <v>1</v>
      </c>
      <c r="D1" s="32"/>
      <c r="E1" s="32"/>
      <c r="F1" s="32"/>
      <c r="G1" s="33" t="s">
        <v>95</v>
      </c>
      <c r="H1" s="32" t="s">
        <v>105</v>
      </c>
      <c r="I1" s="32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3835.7</v>
      </c>
      <c r="F3" s="12">
        <v>3434</v>
      </c>
      <c r="G3" s="12">
        <v>4298</v>
      </c>
      <c r="H3" s="13">
        <v>-2.1679802076159871</v>
      </c>
      <c r="I3" s="13">
        <v>7.3013119982096404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3628.8</v>
      </c>
      <c r="F4" s="14">
        <v>3218</v>
      </c>
      <c r="G4" s="14">
        <v>4082</v>
      </c>
      <c r="H4" s="35">
        <v>-2.2440128229304093</v>
      </c>
      <c r="I4" s="35">
        <v>10.529682312448609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2505.6999999999998</v>
      </c>
      <c r="F5" s="16">
        <v>1998</v>
      </c>
      <c r="G5" s="16">
        <v>2700</v>
      </c>
      <c r="H5" s="15">
        <v>-1.2142716341415407</v>
      </c>
      <c r="I5" s="35">
        <v>-5.185480654169055E-2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208.6</v>
      </c>
      <c r="F6" s="16">
        <v>117</v>
      </c>
      <c r="G6" s="16">
        <v>246</v>
      </c>
      <c r="H6" s="15">
        <v>-3.1569173630455021</v>
      </c>
      <c r="I6" s="15">
        <v>9.1575091575091587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237.5</v>
      </c>
      <c r="F7" s="16">
        <v>181.4</v>
      </c>
      <c r="G7" s="16">
        <v>289.39999999999998</v>
      </c>
      <c r="H7" s="15">
        <v>-4.9619847939175692</v>
      </c>
      <c r="I7" s="15">
        <v>9.9537037037037042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150.19999999999999</v>
      </c>
      <c r="F8" s="16">
        <v>137.1</v>
      </c>
      <c r="G8" s="16">
        <v>170.6</v>
      </c>
      <c r="H8" s="15">
        <v>8.6830680173661374</v>
      </c>
      <c r="I8" s="15">
        <v>15.272448196469668</v>
      </c>
    </row>
    <row r="9" spans="1:11" ht="20.149999999999999" customHeight="1" x14ac:dyDescent="0.2">
      <c r="A9" s="52"/>
      <c r="B9" s="17" t="s">
        <v>106</v>
      </c>
      <c r="C9" s="11" t="s">
        <v>28</v>
      </c>
      <c r="D9" s="11" t="s">
        <v>24</v>
      </c>
      <c r="E9" s="16">
        <v>598.1</v>
      </c>
      <c r="F9" s="16">
        <v>429.8</v>
      </c>
      <c r="G9" s="16">
        <v>799.2</v>
      </c>
      <c r="H9" s="15">
        <v>-2.7953843653502246</v>
      </c>
      <c r="I9" s="15">
        <v>45.593962999026296</v>
      </c>
    </row>
    <row r="10" spans="1:11" ht="20.149999999999999" customHeight="1" x14ac:dyDescent="0.2">
      <c r="A10" s="52"/>
      <c r="B10" s="17" t="s">
        <v>107</v>
      </c>
      <c r="C10" s="11" t="s">
        <v>30</v>
      </c>
      <c r="D10" s="11" t="s">
        <v>24</v>
      </c>
      <c r="E10" s="16">
        <v>294.3</v>
      </c>
      <c r="F10" s="16">
        <v>213.8</v>
      </c>
      <c r="G10" s="16">
        <v>386.6</v>
      </c>
      <c r="H10" s="15">
        <v>0.34094783498124787</v>
      </c>
      <c r="I10" s="15">
        <v>2.5435540069686451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303</v>
      </c>
      <c r="F11" s="16">
        <v>290</v>
      </c>
      <c r="G11" s="16">
        <v>321.83999999999997</v>
      </c>
      <c r="H11" s="15">
        <v>0</v>
      </c>
      <c r="I11" s="15">
        <v>47.016011644832609</v>
      </c>
    </row>
    <row r="12" spans="1:11" ht="20.149999999999999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278.7</v>
      </c>
      <c r="F12" s="16">
        <v>246.24</v>
      </c>
      <c r="G12" s="16">
        <v>300</v>
      </c>
      <c r="H12" s="15">
        <v>4.1090773253642139</v>
      </c>
      <c r="I12" s="15">
        <v>15.117719950433703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499.2</v>
      </c>
      <c r="F13" s="16">
        <v>483</v>
      </c>
      <c r="G13" s="16">
        <v>516.24</v>
      </c>
      <c r="H13" s="15">
        <v>0</v>
      </c>
      <c r="I13" s="15">
        <v>13.377242789007489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298.8</v>
      </c>
      <c r="F14" s="16">
        <v>279</v>
      </c>
      <c r="G14" s="16">
        <v>321.83999999999997</v>
      </c>
      <c r="H14" s="31">
        <v>-0.49950049950049952</v>
      </c>
      <c r="I14" s="15">
        <v>8.8524590163934462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346.9</v>
      </c>
      <c r="F15" s="16">
        <v>321</v>
      </c>
      <c r="G15" s="16">
        <v>376</v>
      </c>
      <c r="H15" s="15">
        <v>2.6635099141757919</v>
      </c>
      <c r="I15" s="15">
        <v>9.5358383328070708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302.2</v>
      </c>
      <c r="F16" s="16">
        <v>243</v>
      </c>
      <c r="G16" s="16">
        <v>365</v>
      </c>
      <c r="H16" s="15">
        <v>4.314808422506041</v>
      </c>
      <c r="I16" s="15">
        <v>37.676537585421407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356.2</v>
      </c>
      <c r="F17" s="16">
        <v>267</v>
      </c>
      <c r="G17" s="16">
        <v>430</v>
      </c>
      <c r="H17" s="15">
        <v>-1.0005558643691004</v>
      </c>
      <c r="I17" s="15">
        <v>11.069535391331463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461.8</v>
      </c>
      <c r="F18" s="16">
        <v>427</v>
      </c>
      <c r="G18" s="16">
        <v>560</v>
      </c>
      <c r="H18" s="15">
        <v>-0.77352814782981649</v>
      </c>
      <c r="I18" s="15">
        <v>6.9724345610377627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253.6</v>
      </c>
      <c r="F19" s="16">
        <v>208</v>
      </c>
      <c r="G19" s="16">
        <v>290</v>
      </c>
      <c r="H19" s="15">
        <v>1.8065034122842234</v>
      </c>
      <c r="I19" s="15">
        <v>17.190388170055449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248.1</v>
      </c>
      <c r="F20" s="16">
        <v>213</v>
      </c>
      <c r="G20" s="16">
        <v>312</v>
      </c>
      <c r="H20" s="15">
        <v>5.664395229982957</v>
      </c>
      <c r="I20" s="15">
        <v>18.764959310674957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336</v>
      </c>
      <c r="F21" s="16">
        <v>295</v>
      </c>
      <c r="G21" s="16">
        <v>441</v>
      </c>
      <c r="H21" s="15">
        <v>-10.4</v>
      </c>
      <c r="I21" s="15">
        <v>19.53041622198505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115.6</v>
      </c>
      <c r="F22" s="16">
        <v>105</v>
      </c>
      <c r="G22" s="16">
        <v>149</v>
      </c>
      <c r="H22" s="15">
        <v>-2.3648648648648742</v>
      </c>
      <c r="I22" s="15">
        <v>-0.77253218884120656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29.3</v>
      </c>
      <c r="F23" s="16">
        <v>18.971631205673759</v>
      </c>
      <c r="G23" s="16">
        <v>36.480686695278969</v>
      </c>
      <c r="H23" s="15">
        <v>-0.67796610169491278</v>
      </c>
      <c r="I23" s="15">
        <v>46.5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14.7</v>
      </c>
      <c r="F24" s="16">
        <v>11.958041958041958</v>
      </c>
      <c r="G24" s="16">
        <v>20.622568093385212</v>
      </c>
      <c r="H24" s="15">
        <v>-28.292682926829272</v>
      </c>
      <c r="I24" s="15">
        <v>6.5217391304347716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118</v>
      </c>
      <c r="F25" s="16">
        <v>97.2</v>
      </c>
      <c r="G25" s="16">
        <v>142.80000000000001</v>
      </c>
      <c r="H25" s="15">
        <v>10.486891385767795</v>
      </c>
      <c r="I25" s="15">
        <v>-14.181818181818182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90.2</v>
      </c>
      <c r="F26" s="16">
        <v>52.447552447552447</v>
      </c>
      <c r="G26" s="16">
        <v>122.53846153846153</v>
      </c>
      <c r="H26" s="15">
        <v>-3.4261241970021441</v>
      </c>
      <c r="I26" s="15">
        <v>12.891113892365452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29.9</v>
      </c>
      <c r="F27" s="16">
        <v>21.747967479674795</v>
      </c>
      <c r="G27" s="16">
        <v>40.736040609137056</v>
      </c>
      <c r="H27" s="15">
        <v>12.830188679245277</v>
      </c>
      <c r="I27" s="15">
        <v>-19.623655913978507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91.4</v>
      </c>
      <c r="F28" s="16">
        <v>76.973684210526315</v>
      </c>
      <c r="G28" s="16">
        <v>124.67532467532467</v>
      </c>
      <c r="H28" s="15">
        <v>-27.055067837190737</v>
      </c>
      <c r="I28" s="15">
        <v>23.680649526387008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53.4</v>
      </c>
      <c r="F29" s="16">
        <v>42.260869565217391</v>
      </c>
      <c r="G29" s="16">
        <v>68.478260869565219</v>
      </c>
      <c r="H29" s="15">
        <v>2.2988505747126355</v>
      </c>
      <c r="I29" s="15">
        <v>14.346895074946456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13.8</v>
      </c>
      <c r="F30" s="16">
        <v>8.783402489626555</v>
      </c>
      <c r="G30" s="16">
        <v>24.387096774193548</v>
      </c>
      <c r="H30" s="15">
        <v>-11.538461538461533</v>
      </c>
      <c r="I30" s="15">
        <v>-35.813953488372093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63.3</v>
      </c>
      <c r="F31" s="21">
        <v>52</v>
      </c>
      <c r="G31" s="21">
        <v>74</v>
      </c>
      <c r="H31" s="22">
        <v>6.9256756756756657</v>
      </c>
      <c r="I31" s="22">
        <v>24.3614931237721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108</v>
      </c>
      <c r="D32" s="24" t="s">
        <v>76</v>
      </c>
      <c r="E32" s="12">
        <v>287.39999999999998</v>
      </c>
      <c r="F32" s="12">
        <v>250.8</v>
      </c>
      <c r="G32" s="12">
        <v>350</v>
      </c>
      <c r="H32" s="13">
        <v>-3.5246727089627394</v>
      </c>
      <c r="I32" s="13">
        <v>12.617554858934167</v>
      </c>
    </row>
    <row r="33" spans="1:10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463.4</v>
      </c>
      <c r="F33" s="16">
        <v>393</v>
      </c>
      <c r="G33" s="16">
        <v>547.79999999999995</v>
      </c>
      <c r="H33" s="15">
        <v>-3.0746705710102584</v>
      </c>
      <c r="I33" s="15">
        <v>10.438512869399416</v>
      </c>
    </row>
    <row r="34" spans="1:10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396.6</v>
      </c>
      <c r="F34" s="21">
        <v>328</v>
      </c>
      <c r="G34" s="21">
        <v>427</v>
      </c>
      <c r="H34" s="22">
        <v>2.1375225341231032</v>
      </c>
      <c r="I34" s="22">
        <v>24.404015056461734</v>
      </c>
    </row>
    <row r="35" spans="1:10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115.3</v>
      </c>
      <c r="F35" s="12">
        <v>113</v>
      </c>
      <c r="G35" s="12">
        <v>118.8</v>
      </c>
      <c r="H35" s="13">
        <v>0.61082024432810023</v>
      </c>
      <c r="I35" s="13">
        <v>-5.1028806584362165</v>
      </c>
    </row>
    <row r="36" spans="1:10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183</v>
      </c>
      <c r="F36" s="16">
        <v>180</v>
      </c>
      <c r="G36" s="16">
        <v>185</v>
      </c>
      <c r="H36" s="15">
        <v>6.8925233644859887</v>
      </c>
      <c r="I36" s="15">
        <v>13.59404096834265</v>
      </c>
    </row>
    <row r="37" spans="1:10" ht="20.149999999999999" customHeight="1" x14ac:dyDescent="0.2">
      <c r="A37" s="52"/>
      <c r="B37" s="20" t="s">
        <v>88</v>
      </c>
      <c r="C37" s="11"/>
      <c r="D37" s="17" t="s">
        <v>126</v>
      </c>
      <c r="E37" s="16">
        <v>6843.4</v>
      </c>
      <c r="F37" s="16">
        <v>6198</v>
      </c>
      <c r="G37" s="16">
        <v>7843</v>
      </c>
      <c r="H37" s="15">
        <v>0</v>
      </c>
      <c r="I37" s="15">
        <v>0.4034683607447293</v>
      </c>
    </row>
    <row r="38" spans="1:10" ht="20.149999999999999" customHeight="1" x14ac:dyDescent="0.2">
      <c r="A38" s="53"/>
      <c r="B38" s="25" t="s">
        <v>88</v>
      </c>
      <c r="C38" s="26"/>
      <c r="D38" s="38" t="s">
        <v>127</v>
      </c>
      <c r="E38" s="21">
        <v>11362.5</v>
      </c>
      <c r="F38" s="21">
        <v>10197</v>
      </c>
      <c r="G38" s="21">
        <v>13504</v>
      </c>
      <c r="H38" s="22">
        <v>0</v>
      </c>
      <c r="I38" s="22">
        <v>0.24261138067931184</v>
      </c>
    </row>
    <row r="39" spans="1:10" ht="20.149999999999999" hidden="1" customHeight="1" x14ac:dyDescent="0.2">
      <c r="A39" s="57" t="s">
        <v>128</v>
      </c>
      <c r="B39" s="39" t="s">
        <v>129</v>
      </c>
      <c r="C39" s="40" t="s">
        <v>130</v>
      </c>
      <c r="D39" s="41" t="s">
        <v>131</v>
      </c>
      <c r="E39" s="42" t="e">
        <f>'[1]8月'!K38</f>
        <v>#DIV/0!</v>
      </c>
      <c r="F39" s="42">
        <f>'[1]8月'!L38</f>
        <v>0</v>
      </c>
      <c r="G39" s="42">
        <f>'[1]8月'!M38</f>
        <v>0</v>
      </c>
      <c r="H39" s="43" t="e">
        <f>'[1]8月'!N38</f>
        <v>#DIV/0!</v>
      </c>
      <c r="I39" s="43" t="e">
        <f>'[1]8月'!O38</f>
        <v>#DIV/0!</v>
      </c>
    </row>
    <row r="40" spans="1:10" ht="20.149999999999999" hidden="1" customHeight="1" x14ac:dyDescent="0.2">
      <c r="A40" s="58"/>
      <c r="B40" s="44"/>
      <c r="C40" s="45" t="s">
        <v>132</v>
      </c>
      <c r="D40" s="46" t="s">
        <v>131</v>
      </c>
      <c r="E40" s="47" t="e">
        <f>'[1]8月'!K39</f>
        <v>#DIV/0!</v>
      </c>
      <c r="F40" s="47">
        <f>'[1]8月'!L39</f>
        <v>0</v>
      </c>
      <c r="G40" s="47">
        <f>'[1]8月'!M39</f>
        <v>0</v>
      </c>
      <c r="H40" s="48" t="e">
        <f>'[1]8月'!N39</f>
        <v>#DIV/0!</v>
      </c>
      <c r="I40" s="48" t="e">
        <f>'[1]8月'!O39</f>
        <v>#DIV/0!</v>
      </c>
    </row>
    <row r="41" spans="1:10" ht="15" customHeight="1" x14ac:dyDescent="0.2">
      <c r="A41" s="54" t="s">
        <v>89</v>
      </c>
      <c r="B41" s="54"/>
      <c r="C41" s="54"/>
      <c r="D41" s="54"/>
      <c r="E41" s="54"/>
      <c r="F41" s="54"/>
      <c r="G41" s="54"/>
      <c r="H41" s="54"/>
      <c r="I41" s="54"/>
    </row>
    <row r="42" spans="1:10" ht="24.65" customHeight="1" x14ac:dyDescent="0.2">
      <c r="A42" s="27"/>
      <c r="B42" s="55" t="s">
        <v>90</v>
      </c>
      <c r="C42" s="55"/>
      <c r="D42" s="55"/>
      <c r="E42" s="55"/>
      <c r="F42" s="55"/>
      <c r="G42" s="55"/>
      <c r="H42" s="55"/>
      <c r="I42" s="55"/>
    </row>
    <row r="43" spans="1:10" ht="14.5" customHeight="1" x14ac:dyDescent="0.2">
      <c r="A43" s="27"/>
      <c r="B43" s="28" t="s">
        <v>91</v>
      </c>
      <c r="C43" s="27"/>
      <c r="D43" s="27"/>
      <c r="E43" s="27"/>
      <c r="F43" s="27"/>
      <c r="G43" s="27"/>
      <c r="H43" s="27"/>
      <c r="I43" s="27"/>
    </row>
    <row r="44" spans="1:10" ht="14.5" customHeight="1" x14ac:dyDescent="0.2">
      <c r="A44" s="27"/>
      <c r="B44" s="28" t="s">
        <v>103</v>
      </c>
      <c r="C44" s="27"/>
      <c r="D44" s="27"/>
      <c r="E44" s="27"/>
      <c r="F44" s="27"/>
      <c r="G44" s="27"/>
      <c r="H44" s="27"/>
      <c r="I44" s="27"/>
    </row>
    <row r="45" spans="1:10" ht="15.65" customHeight="1" x14ac:dyDescent="0.2">
      <c r="A45" s="36" t="s">
        <v>109</v>
      </c>
      <c r="C45" s="37"/>
      <c r="D45" s="37"/>
      <c r="E45" s="37"/>
      <c r="F45" s="37"/>
      <c r="G45" s="37"/>
      <c r="H45" s="37"/>
      <c r="I45" s="37"/>
      <c r="J45" s="37"/>
    </row>
    <row r="46" spans="1:10" ht="67.5" customHeight="1" x14ac:dyDescent="0.2">
      <c r="B46" s="56" t="s">
        <v>110</v>
      </c>
      <c r="C46" s="56"/>
      <c r="D46" s="56"/>
      <c r="E46" s="56"/>
      <c r="F46" s="56"/>
      <c r="G46" s="56"/>
      <c r="H46" s="56"/>
      <c r="I46" s="56"/>
    </row>
    <row r="47" spans="1:10" ht="47.15" customHeight="1" x14ac:dyDescent="0.2">
      <c r="B47" s="56"/>
      <c r="C47" s="56"/>
      <c r="D47" s="56"/>
      <c r="E47" s="56"/>
      <c r="F47" s="56"/>
      <c r="G47" s="56"/>
      <c r="H47" s="56"/>
      <c r="I47" s="56"/>
    </row>
    <row r="48" spans="1:10" ht="17.5" customHeight="1" x14ac:dyDescent="0.2">
      <c r="B48" s="56"/>
      <c r="C48" s="56"/>
      <c r="D48" s="56"/>
      <c r="E48" s="56"/>
      <c r="F48" s="56"/>
      <c r="G48" s="56"/>
      <c r="H48" s="56"/>
      <c r="I48" s="56"/>
    </row>
  </sheetData>
  <sheetProtection formatCells="0" formatColumns="0" formatRows="0" insertRows="0" deleteRows="0"/>
  <mergeCells count="9">
    <mergeCell ref="B46:I46"/>
    <mergeCell ref="B47:I47"/>
    <mergeCell ref="B48:I48"/>
    <mergeCell ref="A3:A31"/>
    <mergeCell ref="A32:A34"/>
    <mergeCell ref="A35:A38"/>
    <mergeCell ref="A39:A40"/>
    <mergeCell ref="A41:I41"/>
    <mergeCell ref="B42:I42"/>
  </mergeCells>
  <phoneticPr fontId="3"/>
  <printOptions horizontalCentered="1" verticalCentered="1" gridLinesSet="0"/>
  <pageMargins left="0.43307086614173229" right="0.35433070866141736" top="0.35433070866141736" bottom="0.35433070866141736" header="0.35433070866141736" footer="0.31496062992125984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8915-9BD2-45D5-B8F1-347D63CAA008}">
  <sheetPr>
    <tabColor indexed="33"/>
    <pageSetUpPr fitToPage="1"/>
  </sheetPr>
  <dimension ref="A1:K45"/>
  <sheetViews>
    <sheetView zoomScaleNormal="100" workbookViewId="0">
      <selection activeCell="L9" sqref="L9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111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3893</v>
      </c>
      <c r="F3" s="12">
        <v>3628.8</v>
      </c>
      <c r="G3" s="12">
        <v>4298</v>
      </c>
      <c r="H3" s="13">
        <v>1.4938603123289147</v>
      </c>
      <c r="I3" s="13">
        <v>11.79713973924531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3717.9</v>
      </c>
      <c r="F4" s="14">
        <v>3218</v>
      </c>
      <c r="G4" s="14">
        <v>4082</v>
      </c>
      <c r="H4" s="15">
        <v>2.4553571428571406</v>
      </c>
      <c r="I4" s="15">
        <v>16.64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2521.9</v>
      </c>
      <c r="F5" s="16">
        <v>1998</v>
      </c>
      <c r="G5" s="16">
        <v>2700</v>
      </c>
      <c r="H5" s="15">
        <v>0.6465259209003581</v>
      </c>
      <c r="I5" s="15">
        <v>0.60236157651188404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213.9</v>
      </c>
      <c r="F6" s="16">
        <v>117</v>
      </c>
      <c r="G6" s="16">
        <v>246</v>
      </c>
      <c r="H6" s="15">
        <v>2.5407478427612711</v>
      </c>
      <c r="I6" s="15">
        <v>15.247844827586214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246.8</v>
      </c>
      <c r="F7" s="16">
        <v>159.80000000000001</v>
      </c>
      <c r="G7" s="16">
        <v>289.39999999999998</v>
      </c>
      <c r="H7" s="15">
        <v>3.9157894736842156</v>
      </c>
      <c r="I7" s="15">
        <v>-2.1023403411344637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143.6</v>
      </c>
      <c r="F8" s="16">
        <v>127.4</v>
      </c>
      <c r="G8" s="16">
        <v>170.64</v>
      </c>
      <c r="H8" s="15">
        <v>-4.3941411451398098</v>
      </c>
      <c r="I8" s="15">
        <v>9.3678598629093539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690.7</v>
      </c>
      <c r="F9" s="16">
        <v>429.8</v>
      </c>
      <c r="G9" s="16">
        <v>1058.4000000000001</v>
      </c>
      <c r="H9" s="15">
        <v>15.482360809229229</v>
      </c>
      <c r="I9" s="15">
        <v>49.696575639358493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277.7</v>
      </c>
      <c r="F10" s="16">
        <v>213.8</v>
      </c>
      <c r="G10" s="16">
        <v>321.83999999999997</v>
      </c>
      <c r="H10" s="15">
        <v>-5.6405028882093182</v>
      </c>
      <c r="I10" s="15">
        <v>-20.45259238040677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303.89999999999998</v>
      </c>
      <c r="F11" s="16">
        <v>290</v>
      </c>
      <c r="G11" s="16">
        <v>321.83999999999997</v>
      </c>
      <c r="H11" s="15">
        <v>0.29702970297028952</v>
      </c>
      <c r="I11" s="15">
        <v>52.636865896534403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274.10000000000002</v>
      </c>
      <c r="F12" s="16">
        <v>257.04000000000002</v>
      </c>
      <c r="G12" s="16">
        <v>300</v>
      </c>
      <c r="H12" s="15">
        <v>-1.6505202726946417</v>
      </c>
      <c r="I12" s="15">
        <v>13.828903654485053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491.2</v>
      </c>
      <c r="F13" s="16">
        <v>429</v>
      </c>
      <c r="G13" s="16">
        <v>516.24</v>
      </c>
      <c r="H13" s="15">
        <v>-1.6025641025641029</v>
      </c>
      <c r="I13" s="15">
        <v>11.687130513869935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306.5</v>
      </c>
      <c r="F14" s="16">
        <v>278.64</v>
      </c>
      <c r="G14" s="16">
        <v>354</v>
      </c>
      <c r="H14" s="31">
        <v>2.5769745649263682</v>
      </c>
      <c r="I14" s="15">
        <v>15.573152337858225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339.7</v>
      </c>
      <c r="F15" s="16">
        <v>278</v>
      </c>
      <c r="G15" s="16">
        <v>376</v>
      </c>
      <c r="H15" s="15">
        <v>-2.0755260882098554</v>
      </c>
      <c r="I15" s="15">
        <v>9.7931480284421504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299</v>
      </c>
      <c r="F16" s="16">
        <v>258</v>
      </c>
      <c r="G16" s="16">
        <v>344</v>
      </c>
      <c r="H16" s="15">
        <v>-1.0589013898080706</v>
      </c>
      <c r="I16" s="15">
        <v>21.792260692464357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358.5</v>
      </c>
      <c r="F17" s="16">
        <v>268</v>
      </c>
      <c r="G17" s="16">
        <v>430</v>
      </c>
      <c r="H17" s="15">
        <v>0.64570466030320373</v>
      </c>
      <c r="I17" s="15">
        <v>9.6330275229357802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461.8</v>
      </c>
      <c r="F18" s="16">
        <v>427</v>
      </c>
      <c r="G18" s="16">
        <v>560</v>
      </c>
      <c r="H18" s="15">
        <v>0</v>
      </c>
      <c r="I18" s="15">
        <v>3.218596334376405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257.60000000000002</v>
      </c>
      <c r="F19" s="16">
        <v>208</v>
      </c>
      <c r="G19" s="16">
        <v>322</v>
      </c>
      <c r="H19" s="15">
        <v>1.5772870662460681</v>
      </c>
      <c r="I19" s="15">
        <v>16.931457103949164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242.6</v>
      </c>
      <c r="F20" s="16">
        <v>213</v>
      </c>
      <c r="G20" s="16">
        <v>289</v>
      </c>
      <c r="H20" s="15">
        <v>-2.2168480451430876</v>
      </c>
      <c r="I20" s="15">
        <v>15.304182509505699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364.2</v>
      </c>
      <c r="F21" s="16">
        <v>295</v>
      </c>
      <c r="G21" s="16">
        <v>429.84</v>
      </c>
      <c r="H21" s="15">
        <v>8.3928571428571388</v>
      </c>
      <c r="I21" s="15">
        <v>21.198003327787017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119.4</v>
      </c>
      <c r="F22" s="16">
        <v>105</v>
      </c>
      <c r="G22" s="16">
        <v>149</v>
      </c>
      <c r="H22" s="15">
        <v>3.28719723183392</v>
      </c>
      <c r="I22" s="15">
        <v>-0.2506265664160377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35.5</v>
      </c>
      <c r="F23" s="16">
        <v>22.329113924050635</v>
      </c>
      <c r="G23" s="16">
        <v>48.857142857142854</v>
      </c>
      <c r="H23" s="15">
        <v>21.16040955631399</v>
      </c>
      <c r="I23" s="15">
        <v>84.895833333333343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22.8</v>
      </c>
      <c r="F24" s="16">
        <v>12.870662460567821</v>
      </c>
      <c r="G24" s="16">
        <v>34.982608695652175</v>
      </c>
      <c r="H24" s="15">
        <v>55.10204081632655</v>
      </c>
      <c r="I24" s="15">
        <v>60.563380281690151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197.7</v>
      </c>
      <c r="F25" s="16">
        <v>157.84313725490196</v>
      </c>
      <c r="G25" s="16">
        <v>245.45454545454547</v>
      </c>
      <c r="H25" s="15">
        <v>67.542372881355931</v>
      </c>
      <c r="I25" s="15">
        <v>27.138263665594849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69</v>
      </c>
      <c r="F26" s="16">
        <v>46.080000000000005</v>
      </c>
      <c r="G26" s="16">
        <v>106.03636363636365</v>
      </c>
      <c r="H26" s="15">
        <v>-23.503325942350333</v>
      </c>
      <c r="I26" s="15">
        <v>16.949152542372879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26.1</v>
      </c>
      <c r="F27" s="16">
        <v>20.802919708029197</v>
      </c>
      <c r="G27" s="16">
        <v>41.944444444444443</v>
      </c>
      <c r="H27" s="15">
        <v>-12.70903010033444</v>
      </c>
      <c r="I27" s="15">
        <v>10.59322033898305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90.1</v>
      </c>
      <c r="F28" s="16">
        <v>63</v>
      </c>
      <c r="G28" s="16">
        <v>133.33333333333331</v>
      </c>
      <c r="H28" s="15">
        <v>-1.4223194748358985</v>
      </c>
      <c r="I28" s="15">
        <v>15.217391304347816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54.6</v>
      </c>
      <c r="F29" s="16">
        <v>31</v>
      </c>
      <c r="G29" s="16">
        <v>97.674418604651152</v>
      </c>
      <c r="H29" s="15">
        <v>2.2471910112359605</v>
      </c>
      <c r="I29" s="15">
        <v>24.942791762013723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19.2</v>
      </c>
      <c r="F30" s="16">
        <v>14.05301204819277</v>
      </c>
      <c r="G30" s="16">
        <v>24.821428571428573</v>
      </c>
      <c r="H30" s="15">
        <v>39.130434782608681</v>
      </c>
      <c r="I30" s="15">
        <v>-5.4187192118226664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64</v>
      </c>
      <c r="F31" s="21">
        <v>48</v>
      </c>
      <c r="G31" s="21">
        <v>74</v>
      </c>
      <c r="H31" s="22">
        <v>1.10584518167457</v>
      </c>
      <c r="I31" s="22">
        <v>22.605363984674323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294.8</v>
      </c>
      <c r="F32" s="12">
        <v>250.8</v>
      </c>
      <c r="G32" s="12">
        <v>350</v>
      </c>
      <c r="H32" s="13">
        <v>2.5748086290883907</v>
      </c>
      <c r="I32" s="13">
        <v>16.984126984126988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478.1</v>
      </c>
      <c r="F33" s="16">
        <v>393</v>
      </c>
      <c r="G33" s="16">
        <v>547.79999999999995</v>
      </c>
      <c r="H33" s="15">
        <v>3.172205438066475</v>
      </c>
      <c r="I33" s="15">
        <v>14.955518153402272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395.2</v>
      </c>
      <c r="F34" s="21">
        <v>328</v>
      </c>
      <c r="G34" s="21">
        <v>427</v>
      </c>
      <c r="H34" s="22">
        <v>-0.35300050428644325</v>
      </c>
      <c r="I34" s="22">
        <v>27.813712807244499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122.1</v>
      </c>
      <c r="F35" s="12">
        <v>113</v>
      </c>
      <c r="G35" s="12">
        <v>129.30000000000001</v>
      </c>
      <c r="H35" s="13">
        <v>5.8976582827406743</v>
      </c>
      <c r="I35" s="13">
        <v>-0.48899755501223185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181.4</v>
      </c>
      <c r="F36" s="16">
        <v>173.8</v>
      </c>
      <c r="G36" s="16">
        <v>188</v>
      </c>
      <c r="H36" s="15">
        <v>-0.87431693989070725</v>
      </c>
      <c r="I36" s="15">
        <v>9.0144230769230766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6843.4</v>
      </c>
      <c r="F37" s="16">
        <v>6198</v>
      </c>
      <c r="G37" s="16">
        <v>7843</v>
      </c>
      <c r="H37" s="15">
        <v>0</v>
      </c>
      <c r="I37" s="15">
        <v>0.4034683607447293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11362.5</v>
      </c>
      <c r="F38" s="21">
        <v>10197</v>
      </c>
      <c r="G38" s="21">
        <v>13504</v>
      </c>
      <c r="H38" s="22">
        <v>0</v>
      </c>
      <c r="I38" s="22">
        <v>0.24261138067931184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64.5" customHeight="1" x14ac:dyDescent="0.2">
      <c r="A44" s="29"/>
      <c r="B44" s="50" t="s">
        <v>112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2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E626-0F6E-456E-A396-9F988D3BC9A9}">
  <sheetPr>
    <tabColor indexed="33"/>
    <pageSetUpPr fitToPage="1"/>
  </sheetPr>
  <dimension ref="A1:K45"/>
  <sheetViews>
    <sheetView view="pageBreakPreview" zoomScaleNormal="100" zoomScaleSheetLayoutView="100" workbookViewId="0">
      <selection activeCell="L9" sqref="K9:L10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113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4078.2</v>
      </c>
      <c r="F3" s="12">
        <v>3750</v>
      </c>
      <c r="G3" s="12">
        <v>4298</v>
      </c>
      <c r="H3" s="13">
        <v>4.7572566144361632</v>
      </c>
      <c r="I3" s="13">
        <v>7.3408259416208157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3739.8</v>
      </c>
      <c r="F4" s="14">
        <v>3219</v>
      </c>
      <c r="G4" s="14">
        <v>4083</v>
      </c>
      <c r="H4" s="15">
        <v>0.5890422012426394</v>
      </c>
      <c r="I4" s="15">
        <v>8.3811511041558067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2578.6</v>
      </c>
      <c r="F5" s="16">
        <v>2106</v>
      </c>
      <c r="G5" s="16">
        <v>2754</v>
      </c>
      <c r="H5" s="15">
        <v>2.2483048495182132</v>
      </c>
      <c r="I5" s="15">
        <v>2.1551382616274499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206.3</v>
      </c>
      <c r="F6" s="16">
        <v>117</v>
      </c>
      <c r="G6" s="16">
        <v>246.24</v>
      </c>
      <c r="H6" s="15">
        <v>-3.5530621785881227</v>
      </c>
      <c r="I6" s="15">
        <v>13.726571113561192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249.6</v>
      </c>
      <c r="F7" s="16">
        <v>159.84</v>
      </c>
      <c r="G7" s="16">
        <v>311.04000000000002</v>
      </c>
      <c r="H7" s="15">
        <v>1.1345218800648229</v>
      </c>
      <c r="I7" s="15">
        <v>10.052910052910045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134.5</v>
      </c>
      <c r="F8" s="16">
        <v>106</v>
      </c>
      <c r="G8" s="16">
        <v>170.6</v>
      </c>
      <c r="H8" s="15">
        <v>-6.3370473537604415</v>
      </c>
      <c r="I8" s="15">
        <v>9.6169519152404206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742.2</v>
      </c>
      <c r="F9" s="16">
        <v>408.2</v>
      </c>
      <c r="G9" s="16">
        <v>1058.4000000000001</v>
      </c>
      <c r="H9" s="15">
        <v>7.4562038511654842</v>
      </c>
      <c r="I9" s="15">
        <v>27.503865315237935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295.8</v>
      </c>
      <c r="F10" s="16">
        <v>192</v>
      </c>
      <c r="G10" s="16">
        <v>386.6</v>
      </c>
      <c r="H10" s="15">
        <v>6.5178249909974877</v>
      </c>
      <c r="I10" s="15">
        <v>-10.984050556725849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308.3</v>
      </c>
      <c r="F11" s="16">
        <v>290</v>
      </c>
      <c r="G11" s="16">
        <v>321.83999999999997</v>
      </c>
      <c r="H11" s="15">
        <v>1.4478446857519034</v>
      </c>
      <c r="I11" s="15">
        <v>48.649951783992286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282.7</v>
      </c>
      <c r="F12" s="16">
        <v>257.04000000000002</v>
      </c>
      <c r="G12" s="16">
        <v>301</v>
      </c>
      <c r="H12" s="15">
        <v>3.1375410434147994</v>
      </c>
      <c r="I12" s="15">
        <v>18.931426167437948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471.7</v>
      </c>
      <c r="F13" s="16">
        <v>426.6</v>
      </c>
      <c r="G13" s="16">
        <v>495</v>
      </c>
      <c r="H13" s="15">
        <v>-3.9698697068403912</v>
      </c>
      <c r="I13" s="15">
        <v>6.8161231884057889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317.10000000000002</v>
      </c>
      <c r="F14" s="16">
        <v>279</v>
      </c>
      <c r="G14" s="16">
        <v>354</v>
      </c>
      <c r="H14" s="31">
        <v>3.4584013050571039</v>
      </c>
      <c r="I14" s="15">
        <v>4.5154911008569698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343.4</v>
      </c>
      <c r="F15" s="16">
        <v>300</v>
      </c>
      <c r="G15" s="16">
        <v>376</v>
      </c>
      <c r="H15" s="15">
        <v>1.0891963497203383</v>
      </c>
      <c r="I15" s="15">
        <v>8.4306915061572436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316.10000000000002</v>
      </c>
      <c r="F16" s="16">
        <v>258</v>
      </c>
      <c r="G16" s="16">
        <v>384</v>
      </c>
      <c r="H16" s="15">
        <v>5.719063545150509</v>
      </c>
      <c r="I16" s="15">
        <v>35.25887890457853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357</v>
      </c>
      <c r="F17" s="16">
        <v>267</v>
      </c>
      <c r="G17" s="16">
        <v>430</v>
      </c>
      <c r="H17" s="15">
        <v>-0.41841004184100417</v>
      </c>
      <c r="I17" s="15">
        <v>10.389610389610397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431.1</v>
      </c>
      <c r="F18" s="16">
        <v>376</v>
      </c>
      <c r="G18" s="16">
        <v>495</v>
      </c>
      <c r="H18" s="15">
        <v>-6.6478995236032885</v>
      </c>
      <c r="I18" s="15">
        <v>-3.6432722396066062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257.60000000000002</v>
      </c>
      <c r="F19" s="16">
        <v>208</v>
      </c>
      <c r="G19" s="16">
        <v>322</v>
      </c>
      <c r="H19" s="15">
        <v>0</v>
      </c>
      <c r="I19" s="15">
        <v>16.931457103949164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242.6</v>
      </c>
      <c r="F20" s="16">
        <v>213</v>
      </c>
      <c r="G20" s="16">
        <v>289</v>
      </c>
      <c r="H20" s="15">
        <v>0</v>
      </c>
      <c r="I20" s="15">
        <v>16.07655502392344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346.8</v>
      </c>
      <c r="F21" s="16">
        <v>295</v>
      </c>
      <c r="G21" s="16">
        <v>429.84</v>
      </c>
      <c r="H21" s="15">
        <v>-4.7775947281713282</v>
      </c>
      <c r="I21" s="15">
        <v>13.779527559055119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115.3</v>
      </c>
      <c r="F22" s="16">
        <v>105</v>
      </c>
      <c r="G22" s="16">
        <v>149</v>
      </c>
      <c r="H22" s="15">
        <v>-3.4338358458961542</v>
      </c>
      <c r="I22" s="15">
        <v>0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29.9</v>
      </c>
      <c r="F23" s="16">
        <v>13.256317689530686</v>
      </c>
      <c r="G23" s="16">
        <v>40.822966507177028</v>
      </c>
      <c r="H23" s="15">
        <v>-15.774647887323948</v>
      </c>
      <c r="I23" s="15">
        <v>76.923076923076934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19.399999999999999</v>
      </c>
      <c r="F24" s="16">
        <v>15.864022662889518</v>
      </c>
      <c r="G24" s="16">
        <v>24.424028268551236</v>
      </c>
      <c r="H24" s="15">
        <v>-14.912280701754394</v>
      </c>
      <c r="I24" s="15">
        <v>42.647058823529406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180.1</v>
      </c>
      <c r="F25" s="16">
        <v>130.39024390243904</v>
      </c>
      <c r="G25" s="16">
        <v>227.48936170212767</v>
      </c>
      <c r="H25" s="15">
        <v>-8.9023773394031345</v>
      </c>
      <c r="I25" s="15">
        <v>61.524663677130043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68</v>
      </c>
      <c r="F26" s="16">
        <v>34.236453201970448</v>
      </c>
      <c r="G26" s="16">
        <v>121.26315789473685</v>
      </c>
      <c r="H26" s="15">
        <v>-1.4492753623188406</v>
      </c>
      <c r="I26" s="15">
        <v>25.693160813308687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20.6</v>
      </c>
      <c r="F27" s="16">
        <v>12.758620689655173</v>
      </c>
      <c r="G27" s="16">
        <v>28.490566037735849</v>
      </c>
      <c r="H27" s="15">
        <v>-21.072796934865899</v>
      </c>
      <c r="I27" s="15">
        <v>1.9801980198019911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109.9</v>
      </c>
      <c r="F28" s="16">
        <v>85</v>
      </c>
      <c r="G28" s="16">
        <v>135.44303797468353</v>
      </c>
      <c r="H28" s="15">
        <v>21.975582685904566</v>
      </c>
      <c r="I28" s="15">
        <v>43.660130718954257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63.3</v>
      </c>
      <c r="F29" s="16">
        <v>44.352617079889804</v>
      </c>
      <c r="G29" s="16">
        <v>105.63380281690141</v>
      </c>
      <c r="H29" s="15">
        <v>15.934065934065925</v>
      </c>
      <c r="I29" s="15">
        <v>4.4554455445544487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20.100000000000001</v>
      </c>
      <c r="F30" s="16">
        <v>12.320916905444127</v>
      </c>
      <c r="G30" s="16">
        <v>31.578947368421051</v>
      </c>
      <c r="H30" s="15">
        <v>4.6875000000000107</v>
      </c>
      <c r="I30" s="15">
        <v>-2.4271844660194173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69.2</v>
      </c>
      <c r="F31" s="21">
        <v>59.4</v>
      </c>
      <c r="G31" s="21">
        <v>85</v>
      </c>
      <c r="H31" s="22">
        <v>8.1250000000000036</v>
      </c>
      <c r="I31" s="22">
        <v>45.073375262054505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297.60000000000002</v>
      </c>
      <c r="F32" s="12">
        <v>250.8</v>
      </c>
      <c r="G32" s="12">
        <v>350</v>
      </c>
      <c r="H32" s="13">
        <v>0.94979647218453567</v>
      </c>
      <c r="I32" s="13">
        <v>15.214866434378632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446.9</v>
      </c>
      <c r="F33" s="16">
        <v>361</v>
      </c>
      <c r="G33" s="16">
        <v>547.79999999999995</v>
      </c>
      <c r="H33" s="15">
        <v>-6.5258314160217612</v>
      </c>
      <c r="I33" s="15">
        <v>9.7764676983542014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402.1</v>
      </c>
      <c r="F34" s="21">
        <v>328</v>
      </c>
      <c r="G34" s="21">
        <v>437.8</v>
      </c>
      <c r="H34" s="22">
        <v>1.7459514170040573</v>
      </c>
      <c r="I34" s="22">
        <v>20.137436510307751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126.5</v>
      </c>
      <c r="F35" s="12">
        <v>119</v>
      </c>
      <c r="G35" s="12">
        <v>130.9</v>
      </c>
      <c r="H35" s="13">
        <v>3.6036036036036085</v>
      </c>
      <c r="I35" s="13">
        <v>4.2009884678747884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164.4</v>
      </c>
      <c r="F36" s="16">
        <v>160</v>
      </c>
      <c r="G36" s="16">
        <v>169</v>
      </c>
      <c r="H36" s="15">
        <v>-9.3715545755237031</v>
      </c>
      <c r="I36" s="15">
        <v>1.1692307692307728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6843.4</v>
      </c>
      <c r="F37" s="16">
        <v>6198</v>
      </c>
      <c r="G37" s="16">
        <v>7843</v>
      </c>
      <c r="H37" s="15">
        <v>0</v>
      </c>
      <c r="I37" s="15">
        <v>0.4034683607447293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11362.5</v>
      </c>
      <c r="F38" s="21">
        <v>10197</v>
      </c>
      <c r="G38" s="21">
        <v>13504</v>
      </c>
      <c r="H38" s="22">
        <v>0</v>
      </c>
      <c r="I38" s="22">
        <v>0.24261138067931184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56.5" customHeight="1" x14ac:dyDescent="0.2">
      <c r="A44" s="29"/>
      <c r="B44" s="50" t="s">
        <v>114</v>
      </c>
      <c r="C44" s="50"/>
      <c r="D44" s="50"/>
      <c r="E44" s="50"/>
      <c r="F44" s="50"/>
      <c r="G44" s="50"/>
      <c r="H44" s="50"/>
      <c r="I44" s="50"/>
    </row>
    <row r="45" spans="1:9" s="30" customFormat="1" ht="12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2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A9D9-9774-4A7C-BF3A-321178BFBB7E}">
  <sheetPr>
    <tabColor indexed="33"/>
    <pageSetUpPr fitToPage="1"/>
  </sheetPr>
  <dimension ref="A1:K45"/>
  <sheetViews>
    <sheetView view="pageBreakPreview" zoomScale="93" zoomScaleNormal="100" zoomScaleSheetLayoutView="93" workbookViewId="0">
      <selection activeCell="L8" sqref="L8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115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3954.7</v>
      </c>
      <c r="F3" s="12">
        <v>3218</v>
      </c>
      <c r="G3" s="12">
        <v>4298</v>
      </c>
      <c r="H3" s="13">
        <v>-3.0282967976067874</v>
      </c>
      <c r="I3" s="13">
        <v>2.8129468347848645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3724.5</v>
      </c>
      <c r="F4" s="14">
        <v>3435</v>
      </c>
      <c r="G4" s="14">
        <v>3866.4</v>
      </c>
      <c r="H4" s="15">
        <v>-0.40911278678004659</v>
      </c>
      <c r="I4" s="15">
        <v>10.114120151371804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2566.4</v>
      </c>
      <c r="F5" s="16">
        <v>2106</v>
      </c>
      <c r="G5" s="16">
        <v>2754</v>
      </c>
      <c r="H5" s="15">
        <v>-0.4731249515240758</v>
      </c>
      <c r="I5" s="15">
        <v>2.5903421810041647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212.6</v>
      </c>
      <c r="F6" s="16">
        <v>117</v>
      </c>
      <c r="G6" s="16">
        <v>246</v>
      </c>
      <c r="H6" s="15">
        <v>3.0538051381483191</v>
      </c>
      <c r="I6" s="15">
        <v>9.6441464672511543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267.7</v>
      </c>
      <c r="F7" s="16">
        <v>218.9</v>
      </c>
      <c r="G7" s="16">
        <v>307.8</v>
      </c>
      <c r="H7" s="15">
        <v>7.2516025641025621</v>
      </c>
      <c r="I7" s="15">
        <v>4.0419743490089299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150.4</v>
      </c>
      <c r="F8" s="16">
        <v>116</v>
      </c>
      <c r="G8" s="16">
        <v>173.8</v>
      </c>
      <c r="H8" s="15">
        <v>11.821561338289968</v>
      </c>
      <c r="I8" s="15">
        <v>8.9065894279507685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633.4</v>
      </c>
      <c r="F9" s="16">
        <v>408</v>
      </c>
      <c r="G9" s="16">
        <v>968</v>
      </c>
      <c r="H9" s="15">
        <v>-14.659121530584757</v>
      </c>
      <c r="I9" s="15">
        <v>16.841911086515392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311.7</v>
      </c>
      <c r="F10" s="16">
        <v>228.8</v>
      </c>
      <c r="G10" s="16">
        <v>437.8</v>
      </c>
      <c r="H10" s="15">
        <v>5.3752535496957323</v>
      </c>
      <c r="I10" s="15">
        <v>7.6312154696132479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301.5</v>
      </c>
      <c r="F11" s="16">
        <v>268</v>
      </c>
      <c r="G11" s="16">
        <v>321.83999999999997</v>
      </c>
      <c r="H11" s="15">
        <v>-2.2056438533895593</v>
      </c>
      <c r="I11" s="15">
        <v>40.49394221808015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281.3</v>
      </c>
      <c r="F12" s="16">
        <v>267.83999999999997</v>
      </c>
      <c r="G12" s="16">
        <v>300</v>
      </c>
      <c r="H12" s="15">
        <v>-0.49522461973823034</v>
      </c>
      <c r="I12" s="15">
        <v>16.383947041787351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462.9</v>
      </c>
      <c r="F13" s="16">
        <v>294.64</v>
      </c>
      <c r="G13" s="16">
        <v>516.24</v>
      </c>
      <c r="H13" s="15">
        <v>-1.8655925376298521</v>
      </c>
      <c r="I13" s="15">
        <v>5.4922515952597912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292.8</v>
      </c>
      <c r="F14" s="16">
        <v>279</v>
      </c>
      <c r="G14" s="16">
        <v>321.83999999999997</v>
      </c>
      <c r="H14" s="31">
        <v>-7.6631977294228975</v>
      </c>
      <c r="I14" s="31">
        <v>-5.8520900321543365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332.5</v>
      </c>
      <c r="F15" s="16">
        <v>267</v>
      </c>
      <c r="G15" s="16">
        <v>376</v>
      </c>
      <c r="H15" s="15">
        <v>-3.1741409435061088</v>
      </c>
      <c r="I15" s="15">
        <v>7.4660633484162977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286.7</v>
      </c>
      <c r="F16" s="16">
        <v>236</v>
      </c>
      <c r="G16" s="16">
        <v>343.44</v>
      </c>
      <c r="H16" s="15">
        <v>-9.3008541600759358</v>
      </c>
      <c r="I16" s="15">
        <v>16.166936790923813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363</v>
      </c>
      <c r="F17" s="16">
        <v>235</v>
      </c>
      <c r="G17" s="16">
        <v>430</v>
      </c>
      <c r="H17" s="15">
        <v>1.680672268907563</v>
      </c>
      <c r="I17" s="15">
        <v>11.933395004625343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425.9</v>
      </c>
      <c r="F18" s="16">
        <v>387</v>
      </c>
      <c r="G18" s="16">
        <v>495</v>
      </c>
      <c r="H18" s="15">
        <v>-1.2062166550684399</v>
      </c>
      <c r="I18" s="15">
        <v>-7.7539527831925525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253.9</v>
      </c>
      <c r="F19" s="16">
        <v>208</v>
      </c>
      <c r="G19" s="16">
        <v>322</v>
      </c>
      <c r="H19" s="15">
        <v>-1.4363354037267146</v>
      </c>
      <c r="I19" s="15">
        <v>12.894619831036017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238.6</v>
      </c>
      <c r="F20" s="16">
        <v>213</v>
      </c>
      <c r="G20" s="16">
        <v>289</v>
      </c>
      <c r="H20" s="15">
        <v>-1.6488046166529264</v>
      </c>
      <c r="I20" s="15">
        <v>16.390243902439021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346.8</v>
      </c>
      <c r="F21" s="16">
        <v>295</v>
      </c>
      <c r="G21" s="16">
        <v>429.84</v>
      </c>
      <c r="H21" s="15">
        <v>0</v>
      </c>
      <c r="I21" s="15">
        <v>9.1595845136921703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114.6</v>
      </c>
      <c r="F22" s="16">
        <v>73</v>
      </c>
      <c r="G22" s="16">
        <v>181</v>
      </c>
      <c r="H22" s="15">
        <v>-0.60711188204683686</v>
      </c>
      <c r="I22" s="15">
        <v>-0.60711188204683686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28.4</v>
      </c>
      <c r="F23" s="16">
        <v>15.597667638483964</v>
      </c>
      <c r="G23" s="16">
        <v>46.080000000000005</v>
      </c>
      <c r="H23" s="15">
        <v>-5.0167224080267561</v>
      </c>
      <c r="I23" s="15">
        <v>55.191256830601077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27.8</v>
      </c>
      <c r="F24" s="16">
        <v>14.323607427055704</v>
      </c>
      <c r="G24" s="16">
        <v>42.348284960422163</v>
      </c>
      <c r="H24" s="15">
        <v>43.298969072164958</v>
      </c>
      <c r="I24" s="15">
        <v>85.333333333333343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103.1</v>
      </c>
      <c r="F25" s="16">
        <v>70.588235294117652</v>
      </c>
      <c r="G25" s="16">
        <v>142.66666666666669</v>
      </c>
      <c r="H25" s="15">
        <v>-42.754025541365905</v>
      </c>
      <c r="I25" s="15">
        <v>3.9314516129032167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58.3</v>
      </c>
      <c r="F26" s="16">
        <v>45.967741935483872</v>
      </c>
      <c r="G26" s="16">
        <v>72.789115646258509</v>
      </c>
      <c r="H26" s="15">
        <v>-14.264705882352946</v>
      </c>
      <c r="I26" s="15">
        <v>11.900191938579646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25.3</v>
      </c>
      <c r="F27" s="16">
        <v>14.756435643564355</v>
      </c>
      <c r="G27" s="16">
        <v>36.121621621621628</v>
      </c>
      <c r="H27" s="15">
        <v>22.815533980582519</v>
      </c>
      <c r="I27" s="15">
        <v>10.000000000000004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131.30000000000001</v>
      </c>
      <c r="F28" s="16">
        <v>97.9</v>
      </c>
      <c r="G28" s="16">
        <v>178</v>
      </c>
      <c r="H28" s="15">
        <v>19.47224749772521</v>
      </c>
      <c r="I28" s="15">
        <v>36.062176165803123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66.7</v>
      </c>
      <c r="F29" s="16">
        <v>57.884892086330929</v>
      </c>
      <c r="G29" s="16">
        <v>80.827067669172934</v>
      </c>
      <c r="H29" s="15">
        <v>5.3712480252764703</v>
      </c>
      <c r="I29" s="15">
        <v>-18.259803921568619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19.7</v>
      </c>
      <c r="F30" s="16">
        <v>14.861111111111111</v>
      </c>
      <c r="G30" s="16">
        <v>23.458149779735681</v>
      </c>
      <c r="H30" s="15">
        <v>-1.9900497512437916</v>
      </c>
      <c r="I30" s="15">
        <v>37.762237762237746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64.099999999999994</v>
      </c>
      <c r="F31" s="21">
        <v>38</v>
      </c>
      <c r="G31" s="21">
        <v>74.8</v>
      </c>
      <c r="H31" s="22">
        <v>-7.3699421965318033</v>
      </c>
      <c r="I31" s="22">
        <v>23.984526112185669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294.7</v>
      </c>
      <c r="F32" s="12">
        <v>250.8</v>
      </c>
      <c r="G32" s="12">
        <v>350</v>
      </c>
      <c r="H32" s="13">
        <v>-0.97446236559140931</v>
      </c>
      <c r="I32" s="13">
        <v>10.085917071348526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478.1</v>
      </c>
      <c r="F33" s="16">
        <v>393</v>
      </c>
      <c r="G33" s="16">
        <v>547.79999999999995</v>
      </c>
      <c r="H33" s="15">
        <v>6.9814276124412729</v>
      </c>
      <c r="I33" s="15">
        <v>14.077785731329037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415.8</v>
      </c>
      <c r="F34" s="21">
        <v>383</v>
      </c>
      <c r="G34" s="21">
        <v>438</v>
      </c>
      <c r="H34" s="22">
        <v>3.4071126585426477</v>
      </c>
      <c r="I34" s="22">
        <v>21.614507165837978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117.6</v>
      </c>
      <c r="F35" s="12">
        <v>116</v>
      </c>
      <c r="G35" s="12">
        <v>121</v>
      </c>
      <c r="H35" s="13">
        <v>-7.0355731225296498</v>
      </c>
      <c r="I35" s="13">
        <v>-2.9702970297029769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164.5</v>
      </c>
      <c r="F36" s="16">
        <v>160</v>
      </c>
      <c r="G36" s="16">
        <v>169</v>
      </c>
      <c r="H36" s="15">
        <v>6.0827250608269046E-2</v>
      </c>
      <c r="I36" s="15">
        <v>2.2374145431945274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6740.3</v>
      </c>
      <c r="F37" s="16">
        <v>5665</v>
      </c>
      <c r="G37" s="16">
        <v>7843</v>
      </c>
      <c r="H37" s="15">
        <v>-1.5065610661367077</v>
      </c>
      <c r="I37" s="15">
        <v>-1.1091712026291385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11123.3</v>
      </c>
      <c r="F38" s="21">
        <v>8800</v>
      </c>
      <c r="G38" s="21">
        <v>13504</v>
      </c>
      <c r="H38" s="22">
        <v>-2.1051705170517114</v>
      </c>
      <c r="I38" s="22">
        <v>-1.8676665196294726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66" customHeight="1" x14ac:dyDescent="0.2">
      <c r="A44" s="29"/>
      <c r="B44" s="50" t="s">
        <v>116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2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BC7F-C9F1-410E-9C04-B1FDBD62857D}">
  <sheetPr>
    <tabColor indexed="33"/>
    <pageSetUpPr fitToPage="1"/>
  </sheetPr>
  <dimension ref="A1:K45"/>
  <sheetViews>
    <sheetView tabSelected="1" view="pageBreakPreview" zoomScale="86" zoomScaleNormal="100" zoomScaleSheetLayoutView="86" workbookViewId="0">
      <selection activeCell="K14" sqref="K14"/>
    </sheetView>
  </sheetViews>
  <sheetFormatPr defaultColWidth="8.7265625" defaultRowHeight="13" x14ac:dyDescent="0.2"/>
  <cols>
    <col min="1" max="1" width="3" style="3" customWidth="1"/>
    <col min="2" max="2" width="11.7265625" style="3" customWidth="1"/>
    <col min="3" max="3" width="17.36328125" style="3" customWidth="1"/>
    <col min="4" max="4" width="12.7265625" style="3" customWidth="1"/>
    <col min="5" max="9" width="9.26953125" style="3" customWidth="1"/>
    <col min="10" max="16384" width="8.7265625" style="3"/>
  </cols>
  <sheetData>
    <row r="1" spans="1:11" ht="30" customHeight="1" x14ac:dyDescent="0.2">
      <c r="A1" s="1" t="s">
        <v>0</v>
      </c>
      <c r="B1" s="1"/>
      <c r="C1" s="1" t="s">
        <v>1</v>
      </c>
      <c r="D1" s="1"/>
      <c r="E1" s="1"/>
      <c r="F1" s="1"/>
      <c r="G1" s="2" t="s">
        <v>95</v>
      </c>
      <c r="H1" s="1" t="s">
        <v>117</v>
      </c>
      <c r="I1" s="1"/>
    </row>
    <row r="2" spans="1:11" ht="20.149999999999999" customHeight="1" x14ac:dyDescent="0.2">
      <c r="A2" s="4"/>
      <c r="B2" s="4"/>
      <c r="C2" s="5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K2" s="10"/>
    </row>
    <row r="3" spans="1:11" ht="20.149999999999999" customHeight="1" x14ac:dyDescent="0.2">
      <c r="A3" s="51" t="s">
        <v>11</v>
      </c>
      <c r="B3" s="11" t="s">
        <v>12</v>
      </c>
      <c r="C3" s="11" t="s">
        <v>13</v>
      </c>
      <c r="D3" s="11" t="s">
        <v>14</v>
      </c>
      <c r="E3" s="12">
        <v>3991.1</v>
      </c>
      <c r="F3" s="12">
        <v>3750</v>
      </c>
      <c r="G3" s="12">
        <v>4190.3999999999996</v>
      </c>
      <c r="H3" s="13">
        <v>0.9204237995296759</v>
      </c>
      <c r="I3" s="13">
        <v>6.0701092300741513</v>
      </c>
      <c r="K3" s="10"/>
    </row>
    <row r="4" spans="1:11" ht="19.5" customHeight="1" x14ac:dyDescent="0.2">
      <c r="A4" s="52"/>
      <c r="B4" s="11" t="s">
        <v>15</v>
      </c>
      <c r="C4" s="11" t="s">
        <v>16</v>
      </c>
      <c r="D4" s="11" t="s">
        <v>14</v>
      </c>
      <c r="E4" s="14">
        <v>3866.4</v>
      </c>
      <c r="F4" s="14">
        <v>3219</v>
      </c>
      <c r="G4" s="14">
        <v>4298.3999999999996</v>
      </c>
      <c r="H4" s="15">
        <v>3.8099073701167967</v>
      </c>
      <c r="I4" s="15">
        <v>12.578616352201259</v>
      </c>
      <c r="K4" s="10"/>
    </row>
    <row r="5" spans="1:11" ht="20.149999999999999" customHeight="1" x14ac:dyDescent="0.2">
      <c r="A5" s="52"/>
      <c r="B5" s="11" t="s">
        <v>17</v>
      </c>
      <c r="C5" s="11" t="s">
        <v>18</v>
      </c>
      <c r="D5" s="11" t="s">
        <v>19</v>
      </c>
      <c r="E5" s="16">
        <v>2536.6999999999998</v>
      </c>
      <c r="F5" s="16">
        <v>2041</v>
      </c>
      <c r="G5" s="16">
        <v>2679</v>
      </c>
      <c r="H5" s="15">
        <v>-1.1572630922693374</v>
      </c>
      <c r="I5" s="15">
        <v>1.4031020147105817</v>
      </c>
    </row>
    <row r="6" spans="1:11" ht="20.149999999999999" customHeight="1" x14ac:dyDescent="0.2">
      <c r="A6" s="52"/>
      <c r="B6" s="11" t="s">
        <v>20</v>
      </c>
      <c r="C6" s="11"/>
      <c r="D6" s="11" t="s">
        <v>21</v>
      </c>
      <c r="E6" s="16">
        <v>211.3</v>
      </c>
      <c r="F6" s="16">
        <v>117</v>
      </c>
      <c r="G6" s="16">
        <v>246.24</v>
      </c>
      <c r="H6" s="15">
        <v>-0.61147695202256958</v>
      </c>
      <c r="I6" s="15">
        <v>8.2479508196721429</v>
      </c>
    </row>
    <row r="7" spans="1:11" ht="20.149999999999999" customHeight="1" x14ac:dyDescent="0.2">
      <c r="A7" s="52"/>
      <c r="B7" s="11" t="s">
        <v>22</v>
      </c>
      <c r="C7" s="11" t="s">
        <v>23</v>
      </c>
      <c r="D7" s="11" t="s">
        <v>24</v>
      </c>
      <c r="E7" s="16">
        <v>246.8</v>
      </c>
      <c r="F7" s="16">
        <v>147.9</v>
      </c>
      <c r="G7" s="16">
        <v>289.39999999999998</v>
      </c>
      <c r="H7" s="15">
        <v>-7.8072469181919981</v>
      </c>
      <c r="I7" s="15">
        <v>10.921348314606746</v>
      </c>
    </row>
    <row r="8" spans="1:11" ht="20.149999999999999" customHeight="1" x14ac:dyDescent="0.2">
      <c r="A8" s="52"/>
      <c r="B8" s="11" t="s">
        <v>25</v>
      </c>
      <c r="C8" s="11" t="s">
        <v>26</v>
      </c>
      <c r="D8" s="11" t="s">
        <v>24</v>
      </c>
      <c r="E8" s="16">
        <v>134.30000000000001</v>
      </c>
      <c r="F8" s="16">
        <v>105.8</v>
      </c>
      <c r="G8" s="16">
        <v>170.6</v>
      </c>
      <c r="H8" s="15">
        <v>-10.70478723404255</v>
      </c>
      <c r="I8" s="15">
        <v>-8.8255261371350979</v>
      </c>
    </row>
    <row r="9" spans="1:11" ht="20.149999999999999" customHeight="1" x14ac:dyDescent="0.2">
      <c r="A9" s="52"/>
      <c r="B9" s="17" t="s">
        <v>27</v>
      </c>
      <c r="C9" s="17" t="s">
        <v>28</v>
      </c>
      <c r="D9" s="11" t="s">
        <v>24</v>
      </c>
      <c r="E9" s="16">
        <v>639.79999999999995</v>
      </c>
      <c r="F9" s="16">
        <v>440.6</v>
      </c>
      <c r="G9" s="16">
        <v>861.8</v>
      </c>
      <c r="H9" s="15">
        <v>1.0104199557941234</v>
      </c>
      <c r="I9" s="15">
        <v>-2.6179604261796112</v>
      </c>
    </row>
    <row r="10" spans="1:11" ht="20.149999999999999" customHeight="1" x14ac:dyDescent="0.2">
      <c r="A10" s="52"/>
      <c r="B10" s="17" t="s">
        <v>29</v>
      </c>
      <c r="C10" s="17" t="s">
        <v>30</v>
      </c>
      <c r="D10" s="11" t="s">
        <v>24</v>
      </c>
      <c r="E10" s="16">
        <v>304.60000000000002</v>
      </c>
      <c r="F10" s="16">
        <v>213.8</v>
      </c>
      <c r="G10" s="16">
        <v>386.6</v>
      </c>
      <c r="H10" s="15">
        <v>-2.2778312479948557</v>
      </c>
      <c r="I10" s="15">
        <v>-14.221346099690226</v>
      </c>
    </row>
    <row r="11" spans="1:11" ht="20.149999999999999" customHeight="1" x14ac:dyDescent="0.2">
      <c r="A11" s="52"/>
      <c r="B11" s="11" t="s">
        <v>31</v>
      </c>
      <c r="C11" s="11" t="s">
        <v>32</v>
      </c>
      <c r="D11" s="11" t="s">
        <v>33</v>
      </c>
      <c r="E11" s="16">
        <v>297.60000000000002</v>
      </c>
      <c r="F11" s="16">
        <v>279</v>
      </c>
      <c r="G11" s="16">
        <v>321</v>
      </c>
      <c r="H11" s="15">
        <v>-1.2935323383084503</v>
      </c>
      <c r="I11" s="15">
        <v>31.798051372896374</v>
      </c>
    </row>
    <row r="12" spans="1:11" ht="19.5" customHeight="1" x14ac:dyDescent="0.2">
      <c r="A12" s="52"/>
      <c r="B12" s="11" t="s">
        <v>34</v>
      </c>
      <c r="C12" s="18" t="s">
        <v>35</v>
      </c>
      <c r="D12" s="11" t="s">
        <v>36</v>
      </c>
      <c r="E12" s="16">
        <v>284</v>
      </c>
      <c r="F12" s="16">
        <v>267.83999999999997</v>
      </c>
      <c r="G12" s="16">
        <v>300</v>
      </c>
      <c r="H12" s="15">
        <v>0.95982936366867699</v>
      </c>
      <c r="I12" s="15">
        <v>17.549668874172188</v>
      </c>
    </row>
    <row r="13" spans="1:11" ht="20.149999999999999" customHeight="1" x14ac:dyDescent="0.2">
      <c r="A13" s="52"/>
      <c r="B13" s="11" t="s">
        <v>37</v>
      </c>
      <c r="C13" s="11"/>
      <c r="D13" s="11" t="s">
        <v>38</v>
      </c>
      <c r="E13" s="16">
        <v>501.2</v>
      </c>
      <c r="F13" s="16">
        <v>429</v>
      </c>
      <c r="G13" s="16">
        <v>529</v>
      </c>
      <c r="H13" s="15">
        <v>8.2739252538345234</v>
      </c>
      <c r="I13" s="15">
        <v>12.705194513154936</v>
      </c>
    </row>
    <row r="14" spans="1:11" ht="20.149999999999999" customHeight="1" x14ac:dyDescent="0.2">
      <c r="A14" s="52"/>
      <c r="B14" s="11" t="s">
        <v>39</v>
      </c>
      <c r="C14" s="11" t="s">
        <v>40</v>
      </c>
      <c r="D14" s="11" t="s">
        <v>41</v>
      </c>
      <c r="E14" s="16">
        <v>313.7</v>
      </c>
      <c r="F14" s="16">
        <v>279</v>
      </c>
      <c r="G14" s="16">
        <v>354</v>
      </c>
      <c r="H14" s="31">
        <v>7.1379781420764941</v>
      </c>
      <c r="I14" s="31">
        <v>3.9085789996687685</v>
      </c>
    </row>
    <row r="15" spans="1:11" ht="20.149999999999999" customHeight="1" x14ac:dyDescent="0.2">
      <c r="A15" s="52"/>
      <c r="B15" s="11" t="s">
        <v>42</v>
      </c>
      <c r="C15" s="19" t="s">
        <v>43</v>
      </c>
      <c r="D15" s="11" t="s">
        <v>44</v>
      </c>
      <c r="E15" s="16">
        <v>338</v>
      </c>
      <c r="F15" s="16">
        <v>300</v>
      </c>
      <c r="G15" s="16">
        <v>376</v>
      </c>
      <c r="H15" s="15">
        <v>1.6541353383458646</v>
      </c>
      <c r="I15" s="15">
        <v>7.9527307569466545</v>
      </c>
    </row>
    <row r="16" spans="1:11" ht="20.149999999999999" customHeight="1" x14ac:dyDescent="0.2">
      <c r="A16" s="52"/>
      <c r="B16" s="11" t="s">
        <v>45</v>
      </c>
      <c r="C16" s="19" t="s">
        <v>46</v>
      </c>
      <c r="D16" s="11" t="s">
        <v>47</v>
      </c>
      <c r="E16" s="16">
        <v>305.3</v>
      </c>
      <c r="F16" s="16">
        <v>258</v>
      </c>
      <c r="G16" s="16">
        <v>384</v>
      </c>
      <c r="H16" s="15">
        <v>6.487617718869906</v>
      </c>
      <c r="I16" s="15">
        <v>29.639065817409772</v>
      </c>
    </row>
    <row r="17" spans="1:9" ht="20.149999999999999" customHeight="1" x14ac:dyDescent="0.2">
      <c r="A17" s="52"/>
      <c r="B17" s="11" t="s">
        <v>48</v>
      </c>
      <c r="C17" s="20" t="s">
        <v>49</v>
      </c>
      <c r="D17" s="11" t="s">
        <v>50</v>
      </c>
      <c r="E17" s="16">
        <v>367</v>
      </c>
      <c r="F17" s="16">
        <v>267</v>
      </c>
      <c r="G17" s="16">
        <v>430</v>
      </c>
      <c r="H17" s="15">
        <v>1.1019283746556474</v>
      </c>
      <c r="I17" s="15">
        <v>12.853628536285367</v>
      </c>
    </row>
    <row r="18" spans="1:9" ht="20.149999999999999" customHeight="1" x14ac:dyDescent="0.2">
      <c r="A18" s="52"/>
      <c r="B18" s="11" t="s">
        <v>51</v>
      </c>
      <c r="C18" s="11"/>
      <c r="D18" s="11" t="s">
        <v>52</v>
      </c>
      <c r="E18" s="16">
        <v>411.5</v>
      </c>
      <c r="F18" s="16">
        <v>373</v>
      </c>
      <c r="G18" s="16">
        <v>495</v>
      </c>
      <c r="H18" s="15">
        <v>-3.3810753698051137</v>
      </c>
      <c r="I18" s="15">
        <v>-10.152838427947598</v>
      </c>
    </row>
    <row r="19" spans="1:9" ht="20.149999999999999" customHeight="1" x14ac:dyDescent="0.2">
      <c r="A19" s="52"/>
      <c r="B19" s="11" t="s">
        <v>53</v>
      </c>
      <c r="C19" s="20" t="s">
        <v>54</v>
      </c>
      <c r="D19" s="11" t="s">
        <v>44</v>
      </c>
      <c r="E19" s="16">
        <v>274</v>
      </c>
      <c r="F19" s="16">
        <v>214</v>
      </c>
      <c r="G19" s="16">
        <v>322</v>
      </c>
      <c r="H19" s="15">
        <v>7.9165025600630141</v>
      </c>
      <c r="I19" s="15">
        <v>22.048997772828507</v>
      </c>
    </row>
    <row r="20" spans="1:9" ht="20.149999999999999" customHeight="1" x14ac:dyDescent="0.2">
      <c r="A20" s="52"/>
      <c r="B20" s="11" t="s">
        <v>55</v>
      </c>
      <c r="C20" s="11" t="s">
        <v>56</v>
      </c>
      <c r="D20" s="11" t="s">
        <v>57</v>
      </c>
      <c r="E20" s="16">
        <v>242.6</v>
      </c>
      <c r="F20" s="16">
        <v>213</v>
      </c>
      <c r="G20" s="16">
        <v>289</v>
      </c>
      <c r="H20" s="15">
        <v>1.6764459346186085</v>
      </c>
      <c r="I20" s="15">
        <v>22.155085599194361</v>
      </c>
    </row>
    <row r="21" spans="1:9" ht="20.149999999999999" customHeight="1" x14ac:dyDescent="0.2">
      <c r="A21" s="52"/>
      <c r="B21" s="11" t="s">
        <v>58</v>
      </c>
      <c r="C21" s="11" t="s">
        <v>59</v>
      </c>
      <c r="D21" s="11" t="s">
        <v>60</v>
      </c>
      <c r="E21" s="16">
        <v>364.2</v>
      </c>
      <c r="F21" s="16">
        <v>295</v>
      </c>
      <c r="G21" s="16">
        <v>429.84</v>
      </c>
      <c r="H21" s="15">
        <v>5.0173010380622776</v>
      </c>
      <c r="I21" s="15">
        <v>25.672877846790882</v>
      </c>
    </row>
    <row r="22" spans="1:9" ht="20.149999999999999" customHeight="1" x14ac:dyDescent="0.2">
      <c r="A22" s="52"/>
      <c r="B22" s="11" t="s">
        <v>61</v>
      </c>
      <c r="C22" s="11" t="s">
        <v>62</v>
      </c>
      <c r="D22" s="11" t="s">
        <v>63</v>
      </c>
      <c r="E22" s="16">
        <v>122.2</v>
      </c>
      <c r="F22" s="16">
        <v>105</v>
      </c>
      <c r="G22" s="16">
        <v>149</v>
      </c>
      <c r="H22" s="15">
        <v>6.6317626527050688</v>
      </c>
      <c r="I22" s="15">
        <v>3.5593220338983071</v>
      </c>
    </row>
    <row r="23" spans="1:9" ht="20.149999999999999" customHeight="1" x14ac:dyDescent="0.2">
      <c r="A23" s="52"/>
      <c r="B23" s="11" t="s">
        <v>64</v>
      </c>
      <c r="C23" s="11"/>
      <c r="D23" s="11" t="s">
        <v>24</v>
      </c>
      <c r="E23" s="16">
        <v>16.7</v>
      </c>
      <c r="F23" s="16">
        <v>11.111111111111111</v>
      </c>
      <c r="G23" s="16">
        <v>21.904761904761905</v>
      </c>
      <c r="H23" s="15">
        <v>-41.197183098591552</v>
      </c>
      <c r="I23" s="15">
        <v>12.08053691275167</v>
      </c>
    </row>
    <row r="24" spans="1:9" ht="20.149999999999999" customHeight="1" x14ac:dyDescent="0.2">
      <c r="A24" s="52"/>
      <c r="B24" s="11" t="s">
        <v>65</v>
      </c>
      <c r="C24" s="11"/>
      <c r="D24" s="11" t="s">
        <v>24</v>
      </c>
      <c r="E24" s="16">
        <v>23.4</v>
      </c>
      <c r="F24" s="16">
        <v>18.367346938775512</v>
      </c>
      <c r="G24" s="16">
        <v>28.495575221238941</v>
      </c>
      <c r="H24" s="15">
        <v>-15.827338129496409</v>
      </c>
      <c r="I24" s="15">
        <v>68.345323741007178</v>
      </c>
    </row>
    <row r="25" spans="1:9" ht="20.149999999999999" customHeight="1" x14ac:dyDescent="0.2">
      <c r="A25" s="52"/>
      <c r="B25" s="11" t="s">
        <v>66</v>
      </c>
      <c r="C25" s="11"/>
      <c r="D25" s="11" t="s">
        <v>24</v>
      </c>
      <c r="E25" s="16">
        <v>98.9</v>
      </c>
      <c r="F25" s="16">
        <v>78.977272727272734</v>
      </c>
      <c r="G25" s="16">
        <v>119.1358024691358</v>
      </c>
      <c r="H25" s="15">
        <v>-4.073714839961192</v>
      </c>
      <c r="I25" s="15">
        <v>21.498771498771497</v>
      </c>
    </row>
    <row r="26" spans="1:9" ht="20.149999999999999" customHeight="1" x14ac:dyDescent="0.2">
      <c r="A26" s="52"/>
      <c r="B26" s="11" t="s">
        <v>67</v>
      </c>
      <c r="C26" s="11"/>
      <c r="D26" s="11" t="s">
        <v>24</v>
      </c>
      <c r="E26" s="16">
        <v>80.400000000000006</v>
      </c>
      <c r="F26" s="16">
        <v>58.653846153846153</v>
      </c>
      <c r="G26" s="16">
        <v>94.619469026548671</v>
      </c>
      <c r="H26" s="15">
        <v>37.907375643224718</v>
      </c>
      <c r="I26" s="15">
        <v>49.442379182156152</v>
      </c>
    </row>
    <row r="27" spans="1:9" ht="20.149999999999999" customHeight="1" x14ac:dyDescent="0.2">
      <c r="A27" s="52"/>
      <c r="B27" s="11" t="s">
        <v>68</v>
      </c>
      <c r="C27" s="11"/>
      <c r="D27" s="11" t="s">
        <v>24</v>
      </c>
      <c r="E27" s="16">
        <v>28.9</v>
      </c>
      <c r="F27" s="16">
        <v>14.611764705882353</v>
      </c>
      <c r="G27" s="16">
        <v>43.49593495934959</v>
      </c>
      <c r="H27" s="15">
        <v>14.229249011857698</v>
      </c>
      <c r="I27" s="15">
        <v>15.599999999999994</v>
      </c>
    </row>
    <row r="28" spans="1:9" ht="20.149999999999999" customHeight="1" x14ac:dyDescent="0.2">
      <c r="A28" s="52"/>
      <c r="B28" s="11" t="s">
        <v>69</v>
      </c>
      <c r="C28" s="11"/>
      <c r="D28" s="11" t="s">
        <v>24</v>
      </c>
      <c r="E28" s="16">
        <v>98.4</v>
      </c>
      <c r="F28" s="16">
        <v>74.769230769230774</v>
      </c>
      <c r="G28" s="16">
        <v>152.38095238095238</v>
      </c>
      <c r="H28" s="15">
        <v>-25.057121096725059</v>
      </c>
      <c r="I28" s="15">
        <v>2.5000000000000062</v>
      </c>
    </row>
    <row r="29" spans="1:9" ht="20.149999999999999" customHeight="1" x14ac:dyDescent="0.2">
      <c r="A29" s="52"/>
      <c r="B29" s="11" t="s">
        <v>70</v>
      </c>
      <c r="C29" s="11"/>
      <c r="D29" s="11" t="s">
        <v>24</v>
      </c>
      <c r="E29" s="16">
        <v>63.4</v>
      </c>
      <c r="F29" s="16">
        <v>51.286764705882348</v>
      </c>
      <c r="G29" s="16">
        <v>85.714285714285708</v>
      </c>
      <c r="H29" s="15">
        <v>-4.9475262368815649</v>
      </c>
      <c r="I29" s="15">
        <v>-8.6455331412103842</v>
      </c>
    </row>
    <row r="30" spans="1:9" ht="20.149999999999999" customHeight="1" x14ac:dyDescent="0.2">
      <c r="A30" s="52"/>
      <c r="B30" s="11" t="s">
        <v>71</v>
      </c>
      <c r="C30" s="11"/>
      <c r="D30" s="11" t="s">
        <v>24</v>
      </c>
      <c r="E30" s="16">
        <v>15.4</v>
      </c>
      <c r="F30" s="16">
        <v>10.44334975369458</v>
      </c>
      <c r="G30" s="16">
        <v>20.48076923076923</v>
      </c>
      <c r="H30" s="15">
        <v>-21.827411167512686</v>
      </c>
      <c r="I30" s="15">
        <v>4.0540540540540517</v>
      </c>
    </row>
    <row r="31" spans="1:9" ht="20.149999999999999" customHeight="1" x14ac:dyDescent="0.2">
      <c r="A31" s="53"/>
      <c r="B31" s="11" t="s">
        <v>72</v>
      </c>
      <c r="C31" s="11"/>
      <c r="D31" s="11" t="s">
        <v>24</v>
      </c>
      <c r="E31" s="21">
        <v>63.7</v>
      </c>
      <c r="F31" s="21">
        <v>38</v>
      </c>
      <c r="G31" s="21">
        <v>84.24</v>
      </c>
      <c r="H31" s="22">
        <v>-0.62402496099842664</v>
      </c>
      <c r="I31" s="22">
        <v>13.143872113676744</v>
      </c>
    </row>
    <row r="32" spans="1:9" ht="20.149999999999999" customHeight="1" x14ac:dyDescent="0.2">
      <c r="A32" s="51" t="s">
        <v>73</v>
      </c>
      <c r="B32" s="23" t="s">
        <v>74</v>
      </c>
      <c r="C32" s="24" t="s">
        <v>75</v>
      </c>
      <c r="D32" s="24" t="s">
        <v>76</v>
      </c>
      <c r="E32" s="12">
        <v>298.8</v>
      </c>
      <c r="F32" s="12">
        <v>250.8</v>
      </c>
      <c r="G32" s="12">
        <v>350</v>
      </c>
      <c r="H32" s="13">
        <v>1.3912453342382161</v>
      </c>
      <c r="I32" s="13">
        <v>14.923076923076927</v>
      </c>
    </row>
    <row r="33" spans="1:9" ht="20.149999999999999" customHeight="1" x14ac:dyDescent="0.2">
      <c r="A33" s="52"/>
      <c r="B33" s="20" t="s">
        <v>77</v>
      </c>
      <c r="C33" s="11" t="s">
        <v>78</v>
      </c>
      <c r="D33" s="11" t="s">
        <v>79</v>
      </c>
      <c r="E33" s="16">
        <v>464.1</v>
      </c>
      <c r="F33" s="16">
        <v>393</v>
      </c>
      <c r="G33" s="16">
        <v>547.79999999999995</v>
      </c>
      <c r="H33" s="15">
        <v>-2.9282576866764272</v>
      </c>
      <c r="I33" s="15">
        <v>10.605338417540514</v>
      </c>
    </row>
    <row r="34" spans="1:9" ht="20.149999999999999" customHeight="1" x14ac:dyDescent="0.2">
      <c r="A34" s="53"/>
      <c r="B34" s="25" t="s">
        <v>80</v>
      </c>
      <c r="C34" s="26" t="s">
        <v>81</v>
      </c>
      <c r="D34" s="26" t="s">
        <v>82</v>
      </c>
      <c r="E34" s="21">
        <v>415.8</v>
      </c>
      <c r="F34" s="21">
        <v>383</v>
      </c>
      <c r="G34" s="21">
        <v>438</v>
      </c>
      <c r="H34" s="22">
        <v>0</v>
      </c>
      <c r="I34" s="22">
        <v>16.275167785234895</v>
      </c>
    </row>
    <row r="35" spans="1:9" ht="20.149999999999999" customHeight="1" x14ac:dyDescent="0.2">
      <c r="A35" s="51" t="s">
        <v>83</v>
      </c>
      <c r="B35" s="11" t="s">
        <v>84</v>
      </c>
      <c r="C35" s="11" t="s">
        <v>85</v>
      </c>
      <c r="D35" s="11" t="s">
        <v>50</v>
      </c>
      <c r="E35" s="12">
        <v>118.4</v>
      </c>
      <c r="F35" s="12">
        <v>116</v>
      </c>
      <c r="G35" s="12">
        <v>123</v>
      </c>
      <c r="H35" s="13">
        <v>0.68027210884354705</v>
      </c>
      <c r="I35" s="13">
        <v>0.85178875638841567</v>
      </c>
    </row>
    <row r="36" spans="1:9" ht="20.149999999999999" customHeight="1" x14ac:dyDescent="0.2">
      <c r="A36" s="52"/>
      <c r="B36" s="11" t="s">
        <v>86</v>
      </c>
      <c r="C36" s="11" t="s">
        <v>87</v>
      </c>
      <c r="D36" s="11" t="s">
        <v>50</v>
      </c>
      <c r="E36" s="16">
        <v>172.1</v>
      </c>
      <c r="F36" s="16">
        <v>165</v>
      </c>
      <c r="G36" s="16">
        <v>177</v>
      </c>
      <c r="H36" s="15">
        <v>4.6200607902735529</v>
      </c>
      <c r="I36" s="15">
        <v>5.3243574051407521</v>
      </c>
    </row>
    <row r="37" spans="1:9" ht="20.149999999999999" customHeight="1" x14ac:dyDescent="0.2">
      <c r="A37" s="52"/>
      <c r="B37" s="20" t="s">
        <v>88</v>
      </c>
      <c r="C37" s="11"/>
      <c r="D37" s="17" t="s">
        <v>126</v>
      </c>
      <c r="E37" s="16">
        <v>6740.3</v>
      </c>
      <c r="F37" s="16">
        <v>5665</v>
      </c>
      <c r="G37" s="16">
        <v>7843</v>
      </c>
      <c r="H37" s="15">
        <v>0</v>
      </c>
      <c r="I37" s="15">
        <v>-1.1091712026291385</v>
      </c>
    </row>
    <row r="38" spans="1:9" ht="20.149999999999999" customHeight="1" x14ac:dyDescent="0.2">
      <c r="A38" s="53"/>
      <c r="B38" s="25" t="s">
        <v>88</v>
      </c>
      <c r="C38" s="26"/>
      <c r="D38" s="38" t="s">
        <v>127</v>
      </c>
      <c r="E38" s="21">
        <v>11123.3</v>
      </c>
      <c r="F38" s="21">
        <v>8800</v>
      </c>
      <c r="G38" s="21">
        <v>13504</v>
      </c>
      <c r="H38" s="22">
        <v>0</v>
      </c>
      <c r="I38" s="22">
        <v>-1.8676665196294726</v>
      </c>
    </row>
    <row r="39" spans="1:9" ht="20.149999999999999" customHeight="1" x14ac:dyDescent="0.2">
      <c r="A39" s="54" t="s">
        <v>89</v>
      </c>
      <c r="B39" s="54"/>
      <c r="C39" s="54"/>
      <c r="D39" s="54"/>
      <c r="E39" s="54"/>
      <c r="F39" s="54"/>
      <c r="G39" s="54"/>
      <c r="H39" s="54"/>
      <c r="I39" s="54"/>
    </row>
    <row r="40" spans="1:9" ht="24.65" customHeight="1" x14ac:dyDescent="0.2">
      <c r="A40" s="27"/>
      <c r="B40" s="55" t="s">
        <v>90</v>
      </c>
      <c r="C40" s="55"/>
      <c r="D40" s="55"/>
      <c r="E40" s="55"/>
      <c r="F40" s="55"/>
      <c r="G40" s="55"/>
      <c r="H40" s="55"/>
      <c r="I40" s="55"/>
    </row>
    <row r="41" spans="1:9" ht="14.5" customHeight="1" x14ac:dyDescent="0.2">
      <c r="A41" s="27"/>
      <c r="B41" s="28" t="s">
        <v>91</v>
      </c>
      <c r="C41" s="27"/>
      <c r="D41" s="27"/>
      <c r="E41" s="27"/>
      <c r="F41" s="27"/>
      <c r="G41" s="27"/>
      <c r="H41" s="27"/>
      <c r="I41" s="27"/>
    </row>
    <row r="42" spans="1:9" ht="14.5" customHeight="1" x14ac:dyDescent="0.2">
      <c r="A42" s="27"/>
      <c r="B42" s="28" t="s">
        <v>97</v>
      </c>
      <c r="C42" s="27"/>
      <c r="D42" s="27"/>
      <c r="E42" s="27"/>
      <c r="F42" s="27"/>
      <c r="G42" s="27"/>
      <c r="H42" s="27"/>
      <c r="I42" s="27"/>
    </row>
    <row r="43" spans="1:9" x14ac:dyDescent="0.2">
      <c r="A43" s="10" t="s">
        <v>93</v>
      </c>
      <c r="C43" s="49"/>
      <c r="D43" s="49"/>
      <c r="E43" s="49"/>
      <c r="F43" s="49"/>
      <c r="G43" s="49"/>
      <c r="H43" s="49"/>
      <c r="I43" s="49"/>
    </row>
    <row r="44" spans="1:9" s="30" customFormat="1" ht="68" customHeight="1" x14ac:dyDescent="0.2">
      <c r="A44" s="29"/>
      <c r="B44" s="50" t="s">
        <v>118</v>
      </c>
      <c r="C44" s="50"/>
      <c r="D44" s="50"/>
      <c r="E44" s="50"/>
      <c r="F44" s="50"/>
      <c r="G44" s="50"/>
      <c r="H44" s="50"/>
      <c r="I44" s="50"/>
    </row>
    <row r="45" spans="1:9" s="30" customFormat="1" ht="13" customHeight="1" x14ac:dyDescent="0.2"/>
  </sheetData>
  <sheetProtection formatCells="0" formatColumns="0" formatRows="0" insertRows="0" deleteRows="0"/>
  <mergeCells count="7">
    <mergeCell ref="B44:I44"/>
    <mergeCell ref="A3:A31"/>
    <mergeCell ref="A32:A34"/>
    <mergeCell ref="A35:A38"/>
    <mergeCell ref="A39:I39"/>
    <mergeCell ref="B40:I40"/>
    <mergeCell ref="C43:I43"/>
  </mergeCells>
  <phoneticPr fontId="3"/>
  <printOptions gridLinesSet="0"/>
  <pageMargins left="0.78740157480314965" right="0.43307086614173229" top="0.39370078740157483" bottom="0.31496062992125984" header="0.27559055118110237" footer="0.23622047244094491"/>
  <pageSetup paperSize="9" scale="9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市月報告４月 </vt:lpstr>
      <vt:lpstr>市月報告５月 </vt:lpstr>
      <vt:lpstr>市月報告６月</vt:lpstr>
      <vt:lpstr>市月報告7月</vt:lpstr>
      <vt:lpstr>市月報告８月</vt:lpstr>
      <vt:lpstr>市月報告９月</vt:lpstr>
      <vt:lpstr>市月報告1０月</vt:lpstr>
      <vt:lpstr>市月報告１１月</vt:lpstr>
      <vt:lpstr>市月報告1２月</vt:lpstr>
      <vt:lpstr>市月報告1月</vt:lpstr>
      <vt:lpstr>市月報告２月</vt:lpstr>
      <vt:lpstr>市月報告３月</vt:lpstr>
      <vt:lpstr>市月報告1０月!Print_Area</vt:lpstr>
      <vt:lpstr>市月報告１１月!Print_Area</vt:lpstr>
      <vt:lpstr>市月報告1２月!Print_Area</vt:lpstr>
      <vt:lpstr>市月報告1月!Print_Area</vt:lpstr>
      <vt:lpstr>市月報告２月!Print_Area</vt:lpstr>
      <vt:lpstr>市月報告３月!Print_Area</vt:lpstr>
      <vt:lpstr>'市月報告４月 '!Print_Area</vt:lpstr>
      <vt:lpstr>'市月報告５月 '!Print_Area</vt:lpstr>
      <vt:lpstr>市月報告６月!Print_Area</vt:lpstr>
      <vt:lpstr>市月報告7月!Print_Area</vt:lpstr>
      <vt:lpstr>市月報告８月!Print_Area</vt:lpstr>
      <vt:lpstr>市月報告９月!Print_Area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obi22173</dc:creator>
  <cp:lastModifiedBy>obi22173</cp:lastModifiedBy>
  <cp:lastPrinted>2024-07-22T06:19:20Z</cp:lastPrinted>
  <dcterms:created xsi:type="dcterms:W3CDTF">2023-04-14T01:18:13Z</dcterms:created>
  <dcterms:modified xsi:type="dcterms:W3CDTF">2024-07-29T06:05:32Z</dcterms:modified>
</cp:coreProperties>
</file>